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c78cotec109_1\Coordinación2020\COORDI~3\GESTIN~1\8D65A~1.PAG\80537~1.REN\2021\INFORM~3\INFORM~1\LADELI~1\"/>
    </mc:Choice>
  </mc:AlternateContent>
  <bookViews>
    <workbookView xWindow="0" yWindow="0" windowWidth="28800" windowHeight="12180"/>
  </bookViews>
  <sheets>
    <sheet name="MODIFICADO"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77" i="1" l="1"/>
  <c r="K76" i="1"/>
  <c r="K75" i="1"/>
  <c r="K74" i="1"/>
  <c r="K73" i="1"/>
  <c r="K72" i="1"/>
  <c r="K71" i="1"/>
  <c r="K70" i="1"/>
  <c r="K69" i="1"/>
  <c r="K68" i="1"/>
  <c r="K67" i="1"/>
  <c r="K66" i="1"/>
  <c r="K65" i="1"/>
  <c r="K64" i="1"/>
  <c r="K63" i="1"/>
  <c r="K62" i="1"/>
  <c r="K61" i="1"/>
  <c r="K60" i="1"/>
  <c r="K59" i="1"/>
  <c r="K58" i="1"/>
  <c r="K57" i="1"/>
  <c r="K56" i="1"/>
  <c r="K55" i="1"/>
  <c r="K54" i="1"/>
  <c r="K53" i="1"/>
  <c r="K52" i="1"/>
  <c r="K51" i="1"/>
  <c r="C107" i="1" l="1"/>
  <c r="C106" i="1"/>
  <c r="C105" i="1"/>
  <c r="C104" i="1"/>
  <c r="C103" i="1"/>
  <c r="C102" i="1"/>
  <c r="C101" i="1"/>
  <c r="C100" i="1"/>
  <c r="C99" i="1"/>
  <c r="C98" i="1"/>
  <c r="C97" i="1"/>
  <c r="C96" i="1"/>
  <c r="C95" i="1"/>
  <c r="C94" i="1"/>
  <c r="C93" i="1"/>
  <c r="C92" i="1"/>
  <c r="C91" i="1"/>
  <c r="C90" i="1"/>
  <c r="C89" i="1"/>
  <c r="C88" i="1"/>
  <c r="C87" i="1"/>
  <c r="C86" i="1"/>
  <c r="C85" i="1"/>
  <c r="C84" i="1"/>
  <c r="C83" i="1"/>
  <c r="C82" i="1"/>
  <c r="C81" i="1"/>
  <c r="G276" i="1"/>
</calcChain>
</file>

<file path=xl/sharedStrings.xml><?xml version="1.0" encoding="utf-8"?>
<sst xmlns="http://schemas.openxmlformats.org/spreadsheetml/2006/main" count="940" uniqueCount="599">
  <si>
    <t xml:space="preserve">DATOS GENERALES </t>
  </si>
  <si>
    <t>Período del cual rinde cuentas:</t>
  </si>
  <si>
    <t>FUNCION A LA QUE PERTENECE</t>
  </si>
  <si>
    <t>PONGA SI O NO</t>
  </si>
  <si>
    <t>GADS</t>
  </si>
  <si>
    <t>NIVEL DE GOBIERNO:</t>
  </si>
  <si>
    <t>DOMICILIO DE LA INSTITUCIÓN</t>
  </si>
  <si>
    <t>Provincia:</t>
  </si>
  <si>
    <t>Cantón:</t>
  </si>
  <si>
    <t>Parroquia:</t>
  </si>
  <si>
    <t xml:space="preserve">Cabecera Cantonal: </t>
  </si>
  <si>
    <t>Dirección:</t>
  </si>
  <si>
    <t>Correo electrónico institucional:</t>
  </si>
  <si>
    <t>Página web:</t>
  </si>
  <si>
    <t>Teléfonos:</t>
  </si>
  <si>
    <t>N.- RUC:</t>
  </si>
  <si>
    <t>Cargo del representante legal de la institución:</t>
  </si>
  <si>
    <t>Fecha de designación:</t>
  </si>
  <si>
    <t>Correo electrónico:</t>
  </si>
  <si>
    <t>RESPONSABLE  DEL PROCESO DE RENDICION DE CUENTAS:</t>
  </si>
  <si>
    <t>Nombre del responsable:</t>
  </si>
  <si>
    <t>Cargo:</t>
  </si>
  <si>
    <t>RESPONSABLE DEL REGISTRO DEL INFORME DE RENDICION DE CUENTAS EN EL SISTEMA:</t>
  </si>
  <si>
    <t>OBSERVACIONES</t>
  </si>
  <si>
    <t>IMPLEMENTACIÓN DE POLÍTICAS PÚBLICAS PARA LA IGUALDAD:</t>
  </si>
  <si>
    <t>IMPLEMENTACIÓN DE POLÍTICAS PÚBLICAS 
PARA LA IGUALDAD</t>
  </si>
  <si>
    <t>PONGA SI  O NO</t>
  </si>
  <si>
    <t>DETALLE PRINCIPALES ACCIONES REALIZADAS</t>
  </si>
  <si>
    <t>DETALLE PRINCIPALES RESULTADOS OBTENIDOS</t>
  </si>
  <si>
    <t>NO. DE USUARIOS</t>
  </si>
  <si>
    <t>GÉNERO</t>
  </si>
  <si>
    <t>PUEBLOS Y NACIONALIDADES</t>
  </si>
  <si>
    <t>Describa las acciones para impulsar e institucionalizar políticas públicas interculturales</t>
  </si>
  <si>
    <t>Describa las acciones para impulsar e institucionalizar políticas públicas generacionales</t>
  </si>
  <si>
    <t>Describa las acciones para impulsar e institucionalizar políticas públicas de discapacidades</t>
  </si>
  <si>
    <t>Describa las acciones para impulsar e institucionalizar políticas públicas de género</t>
  </si>
  <si>
    <t>Describa las acciones para impulsar e institucionalizar políticas públicas de movilidad humana</t>
  </si>
  <si>
    <t>LINK AL MEDIO DE VERIFICACIÓN PUBLICADO EN LA PAG. WEB DE LA INSTITUCIÓN</t>
  </si>
  <si>
    <t>MECANISMOS DE PARTICIPACION CIUDADANA:</t>
  </si>
  <si>
    <t xml:space="preserve"> </t>
  </si>
  <si>
    <t>Audiencia pública</t>
  </si>
  <si>
    <t>Consejos Consultivos</t>
  </si>
  <si>
    <t>Otros</t>
  </si>
  <si>
    <t>MECANISMOS DE CONTROL SOCIAL:</t>
  </si>
  <si>
    <t>Se refiere a los mecanismos de control social que ha generado la ciudadanía en el período del cual rinden cuentas, respecto de la gestión institucional:</t>
  </si>
  <si>
    <t>Mecanismos de  control social generados por la comunidad</t>
  </si>
  <si>
    <t>NUMERO DE MECANISMOS</t>
  </si>
  <si>
    <t>Veedurías ciudadanas</t>
  </si>
  <si>
    <t>Observatorios ciudadanos</t>
  </si>
  <si>
    <t>Defensorías comunitarias</t>
  </si>
  <si>
    <t>Comités de usuarios de servicios</t>
  </si>
  <si>
    <t xml:space="preserve"> RENDICION DE CUENTAS</t>
  </si>
  <si>
    <t>PROCESO</t>
  </si>
  <si>
    <t>PROCESO DE RENDICIÓN DE CUENTAS</t>
  </si>
  <si>
    <t>PONGA SI O  NO</t>
  </si>
  <si>
    <t>DESCRIBA LA EJECUCIÓN DE ESTE MOMENTO</t>
  </si>
  <si>
    <t>DIFUSION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</si>
  <si>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</si>
  <si>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</si>
  <si>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</si>
  <si>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</si>
  <si>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</si>
  <si>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INDIQUE EL PORCENTAJE DEL PPTO. DEL PAUTAJE QUE SE DESTINO A MEDIOS LOCALES Y REGIONALES</t>
  </si>
  <si>
    <t>PONGA EL PORCENTAJE DEL PPTO. DEL PAUTAJE QUE SE DESTINÓ A MEDIOS NACIONAL</t>
  </si>
  <si>
    <t>Radio:</t>
  </si>
  <si>
    <t xml:space="preserve">Prensa: </t>
  </si>
  <si>
    <t xml:space="preserve">Televisión: </t>
  </si>
  <si>
    <t>Medios digitales:</t>
  </si>
  <si>
    <t>TRANSPARENCIA Y ACCESO A LA INFORMACIÓN DE LA GESTIÓN INSTITUCIONAL Y DE SU RENDICIÓN DE CUENTAS:</t>
  </si>
  <si>
    <t>MECANISMOS ADOPTADOS</t>
  </si>
  <si>
    <t>Publicación en la pág. Web de los contenidos establecidos en el Art. 7 de la LOTAIP</t>
  </si>
  <si>
    <t>Publicación en la pág. Web del Informe de Rendición de Cuentas y sus medios de verificación establecido en el literal m, del Art. 7 de la LOTAIP</t>
  </si>
  <si>
    <t>NO</t>
  </si>
  <si>
    <t>PRESUPUESTO CODIFICADO</t>
  </si>
  <si>
    <t>TOTALES PLANIFICADOS</t>
  </si>
  <si>
    <t>TOTALES CUMPLIDOS</t>
  </si>
  <si>
    <t>TOTAL PRESUPUESTO INSTITUCIONAL</t>
  </si>
  <si>
    <t>GASTO CORRIENTE PLANIFICADO</t>
  </si>
  <si>
    <t>GASTO CORRIENTE EJECUTADO</t>
  </si>
  <si>
    <t>GASTO DE INVERSIÓN PLANIFICADO</t>
  </si>
  <si>
    <t>GASTO DE INVERSIÓN EJECUTADO</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</si>
  <si>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</si>
  <si>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</si>
  <si>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</si>
  <si>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</si>
  <si>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</si>
  <si>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</si>
  <si>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</si>
  <si>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</si>
  <si>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</si>
  <si>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</si>
  <si>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</si>
  <si>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</si>
  <si>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</si>
  <si>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</si>
  <si>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</si>
  <si>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</si>
  <si>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</si>
  <si>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</si>
  <si>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</si>
  <si>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</si>
  <si>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</si>
  <si>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</si>
  <si>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</si>
  <si>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</si>
  <si>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</si>
  <si>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ENAJENACIÓN DE BIENES</t>
  </si>
  <si>
    <t>VALOR TOTAL</t>
  </si>
  <si>
    <t xml:space="preserve">INFORMACIÓN REFERENTE A EXPROPIACIONES/DONACIONES: </t>
  </si>
  <si>
    <t>EXPROPIACIONES/DONACIONES</t>
  </si>
  <si>
    <t>INCORPORACION DE RECOMENDACIONES Y DICTAMENES POR PARTE DE LAS ENTIDADES DE LA FUNCIÓN DE TRANSPARENCIA Y CONTROL SOCIAL Y LA PROCURADURIA GENERAL DEL ESTADO:</t>
  </si>
  <si>
    <t>ENTIDAD QUE RECOMIENDA</t>
  </si>
  <si>
    <t>RECOMENDACIONES Y/O DICTAMENES EMANADOS</t>
  </si>
  <si>
    <t>INFORME EL CUMPLIMIENTO DE RECOMENDACIONES Y DICTAMENES</t>
  </si>
  <si>
    <t xml:space="preserve">OBSERVACIONES </t>
  </si>
  <si>
    <t>MEDIOS DE VERIFICACION</t>
  </si>
  <si>
    <t>FORMULARIO DE INFORME DE RENDICION DE CUENTAS  
INSTITUCIONES VINCULADAS AL GAD</t>
  </si>
  <si>
    <t>EJECUCION PROGRAMÁTICA</t>
  </si>
  <si>
    <t>DESCRIBA LOS OBJETIVOS DEL PLAN DE DESARROLLO DE SU TERRITORIO</t>
  </si>
  <si>
    <t xml:space="preserve">ELIJA TIPO DE COMPETENCIAS EXCLUSIVAS / COMPETENCIAS CONCURRENTES </t>
  </si>
  <si>
    <t>DESCRIA LAS COMPETENCIAS CONCURRENTES</t>
  </si>
  <si>
    <t>IDENTIFIQUE LAS METAS DEL POA QUE CORRESPONDEN A CADA FUNCION</t>
  </si>
  <si>
    <t xml:space="preserve">INDICADOR DE LA META POA </t>
  </si>
  <si>
    <t>RESULTADOS POR META</t>
  </si>
  <si>
    <t>PORCENTAJE DE CUMPLIMIENTO DE GESTION</t>
  </si>
  <si>
    <t>DESCRIPCIÓN DE RESULTADO POA POR META</t>
  </si>
  <si>
    <t>DESCRIPCIÓN DE COMO APORTA EL RESULTADO ALCANZADO AL LOGRO DEL PLAN DE DESARROLLO</t>
  </si>
  <si>
    <t>No. DE META</t>
  </si>
  <si>
    <t>DESCRIPCION</t>
  </si>
  <si>
    <t xml:space="preserve">PLAN DE DESARROLLO </t>
  </si>
  <si>
    <t xml:space="preserve">OBJETIVO DEL PLAN DE DESARROLLO </t>
  </si>
  <si>
    <t>PORCENTAJE DE AVANCE ACUMULADO DEL OBJETIVO</t>
  </si>
  <si>
    <t>QUE NO SE AVANZÓ Y POR QUÉ</t>
  </si>
  <si>
    <t>PLAN DE TRABAJO (OFERTA ELECTORAL)</t>
  </si>
  <si>
    <t>DESCRIBA LOS OBJETIVOS / OFERTAS DEL PLAN DE TRABAJO</t>
  </si>
  <si>
    <t xml:space="preserve">DESCRIBA LOS PROGRAMAS / PROYECTOS RELACIONADOS CON EL OBJETIVO DEL PLAN DE TRABAJO </t>
  </si>
  <si>
    <t>PORCENTAJE DE AVANCE</t>
  </si>
  <si>
    <t>DESCRIBA LOS RESULTADOS ALCANZADOS</t>
  </si>
  <si>
    <t xml:space="preserve">SI /NO </t>
  </si>
  <si>
    <t>DESCRIBA LA POLÍTICA IMPLEMENTADA</t>
  </si>
  <si>
    <t>EXPLIQUE COMO APORTA EL RESULTADO AL CUMPLIMIENTO DE LAS AGENDAS DE IGUALDAD</t>
  </si>
  <si>
    <t>Políticas públicas de discapacidades</t>
  </si>
  <si>
    <t>Se refiere a los mecanismos de participación ciudadana activados en el período del cual rinden cuentas:</t>
  </si>
  <si>
    <t>ESPACIOS - MECANISMOS DE  PARTICIPACIÓN CIUDADANA</t>
  </si>
  <si>
    <t>MECANISMOS IMPLEMENTADOS.
PONGA SI O NO</t>
  </si>
  <si>
    <t>QUÉ ACTORES PARTICIPARON: (sectores, entidades, organizaciones, otros)</t>
  </si>
  <si>
    <t>DESCRIBA LOS LOGROS ALCANZADOS EN EL AÑO:</t>
  </si>
  <si>
    <t>Instancia de Participación</t>
  </si>
  <si>
    <t>Cabildo popular</t>
  </si>
  <si>
    <t>Consejo de planificación local</t>
  </si>
  <si>
    <t>Silla vacía</t>
  </si>
  <si>
    <t>ASAMBLEA CIUDADANA</t>
  </si>
  <si>
    <t>Se refiere a La articulación del GAD con la Asamblea ciudadana en la gestión de lo público:</t>
  </si>
  <si>
    <t>MECANISMOS - ESPACIOS DE PARTICIPACIÓN</t>
  </si>
  <si>
    <t>Existe una Asamblea ciudadana de su territorio?</t>
  </si>
  <si>
    <t xml:space="preserve">Solo si contestó SI </t>
  </si>
  <si>
    <t xml:space="preserve">
El GAD planificó la gestión  del territorio con la participación de la Asamblea ciudadana SI / NO</t>
  </si>
  <si>
    <t xml:space="preserve">
¿En que fases de la planificación participaron las Asambleas Ciudadanas y cómo?</t>
  </si>
  <si>
    <r>
      <t xml:space="preserve">¿Qué actores o grupos ciudadanos están representados en las ASAMBLEA CIUDADANA LOCAL?
</t>
    </r>
    <r>
      <rPr>
        <sz val="10"/>
        <rFont val="Calibri"/>
        <family val="2"/>
        <scheme val="minor"/>
      </rPr>
      <t>Puede seleccionar varios</t>
    </r>
  </si>
  <si>
    <t>QUÉ OTROS ACTORES PARTICIPARON:</t>
  </si>
  <si>
    <t>DESCRIBA LOS LOGROS Y DIFICULTADES EN LA ARTICULACIÓN CON LA ASAMBLEA, EN EL PRESENTE PERIÓDO:</t>
  </si>
  <si>
    <t>DESCRIPTIVO</t>
  </si>
  <si>
    <t>REPRESENTACIÓN TERRITORIAL
GRUPOS DE INTERES ESPECÍFICO
GRUPOS DE ATENCIÓN PRIORITARIA
GREMIAL
SOCIO ORGANIZATIVA
UNIDADES BÁSICAS DE PARTICIPACIÓN
GRUPOS ETARIOS
OTROS</t>
  </si>
  <si>
    <t>FASE 1: Planificación y facilitación del proceso desde la asamblea ciudadana.</t>
  </si>
  <si>
    <t xml:space="preserve">2. La instancia de participación del territorio / GAD creó el equipo técnico mixto y paritario (ciudadanos y autoridades/técnicos del GAD) que se encargará de organizar y facilitar el proceso. </t>
  </si>
  <si>
    <t>3. El equipo técnico mixto y paritario (ciudadanos y autoridades/técnicos del GAD) conformó dos sucomisiones para la implementación del proceso: una liderada por el GAD y una liderada por la ciudadanía / Asamblea Ciudadana.</t>
  </si>
  <si>
    <t xml:space="preserve">FASE 2: Evaluación de la gestión y redacción del informe de la institución. </t>
  </si>
  <si>
    <t xml:space="preserve">1. La Comisión conformada por el Equipo técnico Mixto liderada por el GAD realizó  la evaluación de la gestión institucional.
</t>
  </si>
  <si>
    <t>Acta de reunión</t>
  </si>
  <si>
    <t xml:space="preserve">2. La comisión liderada por el GAD  redactó el informe para la ciudadanía, en el cual respondió las demandas de la ciudadanía y mostró avances para disminuir brechas de desigualdad y otras dirigidas a grupos de atención prioritaria.
</t>
  </si>
  <si>
    <t>Adjunte el Informe que se presentó a la ciudadanía</t>
  </si>
  <si>
    <t>2. La comisión liderada por el GAD llenó el Formulario de Informe de Rendición de Cuentas establecido por el CPCCS.</t>
  </si>
  <si>
    <t xml:space="preserve">3. Tanto el informe de rendición de cuentas para el CPCCS  (formulario), como el informe de rendición de cuentas para la ciudadanía fueron aprobados por la autoridad del GAD. 
</t>
  </si>
  <si>
    <t>Documento de aprobación</t>
  </si>
  <si>
    <t>4. El GAD envió el informe de rendición de cuentas institucional a la Instancia de Participación y a la Asamblea Ciudadana.</t>
  </si>
  <si>
    <t>lista de días de anticipación: 
OPCIONES
1 día
2 días
3 días …. Hasta 8 días.</t>
  </si>
  <si>
    <t>Adjuntar documento con el recibido de la Instancia de Participación y de la Asamlea Ciudadana</t>
  </si>
  <si>
    <t>FASE 3: 
Evaluación ciudadana del informe institucional.</t>
  </si>
  <si>
    <t>1. El GAD difundió el Informe de Rendición de Cuentas a través de qué medios.</t>
  </si>
  <si>
    <t>listado de opciones de medios: 
Pag. Web, radio, prensa, tv, redes sociales, carteleras, impresos, otro</t>
  </si>
  <si>
    <t>2. El GAD invitó a la deliberación pública y evaluación ciudadana del informe de rendición de cuentas a los actores sociales del Mapeo de Actores que entregó la Asamblea Ciudadana.</t>
  </si>
  <si>
    <t>Listado de invitados</t>
  </si>
  <si>
    <t>3. La deliberación pública y evaluación ciudadana del informe institucional se realizó de forma presencial</t>
  </si>
  <si>
    <t>Describa cómo lo hizo</t>
  </si>
  <si>
    <t>Listado de participantes</t>
  </si>
  <si>
    <t>4. La Asamblea Ciudadana / ciudadanía contó con un tiempo de exposición en la Agenda de la deliberación pública y evaluación ciudadana del Informe de rendición de cuentas del GAD?</t>
  </si>
  <si>
    <t>lista desplegado:
0 -30 minutos
31 MINUTOS 1 HORA
1 hora - 2 horas
MÁS DE 2 HORAS</t>
  </si>
  <si>
    <t>Memoria de la Deliberación Púlica y evaluación ciudadana de rendición de cuentas</t>
  </si>
  <si>
    <t>5. Una vez que  la Asamblea Ciudadana / Ciudadanía presentó sus opiniones, la máxima autoridad del GAD expuso su informe de rendición de cuentas</t>
  </si>
  <si>
    <t>6. En la delieración pública de rendición de cuentas,  la máxima autoridad del GAD  respondió las demandas ciudadanas ?</t>
  </si>
  <si>
    <t xml:space="preserve">7. En la deliberación pública de rendición de cuentas se realizaron mesas de trabajo o comisiones para que los ciudadanos y ciudadanas debatan  y elaboren las recomendaciones para mejorar la gestión del GAD </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</si>
  <si>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</si>
  <si>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</si>
  <si>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Acta firmada por los representantes ciudadanos</t>
  </si>
  <si>
    <t>FASE 4: Incorporación de la opinión ciudadana, 
retroalimentación y seguimiento.</t>
  </si>
  <si>
    <t>1. El GAD  elaboró un Plan de trabajo para incorporar las sugerencias ciudadanas en su gestión.</t>
  </si>
  <si>
    <t>Adjunte el Plan de trabajo de las Sugerencias ciudadanas</t>
  </si>
  <si>
    <t>2. El GAD entregó el Plan de trabajo a la Asamblea Ciudadana, al Consejo de Planificación y a la Instancia de Participación para  su monitoreo.</t>
  </si>
  <si>
    <t xml:space="preserve">Lista DESPLEGABLE PARA SELECCIONAR VARIAS: 
la Asamblea Ciudadana, al Consejo de Planificación y a la Instancia de Participación
</t>
  </si>
  <si>
    <t>Documentos de recepción de los espacios en los que entregó el Plan.</t>
  </si>
  <si>
    <t>DATOS DE LA DELIBERACIÓN PÚBLICA Y EVALUACIÓN CIUDADANA DE RENDICIÓN DE CUENTAS</t>
  </si>
  <si>
    <t>No. DE  PARTICIPANTES</t>
  </si>
  <si>
    <t>GÉNERO (Masculino, Femenino, GLBTI)</t>
  </si>
  <si>
    <t>PUEBLOS Y NACIONALIDADES (Montubios, mestizos, cholo, indígena y afro)</t>
  </si>
  <si>
    <t>DESCRIBA LAS SUGERENCIAS CIUDADANAS PLANTEADAS A LA GESTIÓN DEL GAD EN LA DELIBERACIÓN PÚBLICA Y EVALUACIÓN CIUDADANA:</t>
  </si>
  <si>
    <t>SE TRANSFORMO EN COMPROMISO EN LA DELIBERACION PÚBLICA DE RENDICION DE CUENTAS SI / NO</t>
  </si>
  <si>
    <t>MEDIO DE VERIFICACION</t>
  </si>
  <si>
    <t>Descriptivo</t>
  </si>
  <si>
    <t>CUMPLIMIENTO DEL PLAN DE SUGERENCIAS CIUDADANAS DEL AÑO ANTERIOR IMPLEMENTADAS EN LA GESTIÓN INSTITUCIONAL</t>
  </si>
  <si>
    <t>SUGERENCIA DE LA COMUNIDAD</t>
  </si>
  <si>
    <t>RESULTADOS DE LA IMPLEMENTACIÓN DE LA SUGERENCIA CIUDADANA</t>
  </si>
  <si>
    <t>PORCENTAJE DE AVANCE DE LA IMPLEMENTACIÓN</t>
  </si>
  <si>
    <t>FECHA/S EN LAS QUE SE REALIZÓ LA DELIBERACIÓN/ES PÚBLICA/S Y EVALUACIÓN CIUDADANA DE RENDICIÓN DE CUENTAS</t>
  </si>
  <si>
    <t>ENLISTE LAS DEMANDAS PLANTEADAS POR LA ASAMBLEA CIUDADANA / CIUDADANÍA</t>
  </si>
  <si>
    <t>PROCESOS DE CONTRATACIÓN Y COMPRAS PÚBLICAS DE BIENES Y SERVICIOS</t>
  </si>
  <si>
    <t>Contratación integral por precio fijo</t>
  </si>
  <si>
    <t>PRESUPUESTO EJECUTADO</t>
  </si>
  <si>
    <t>% EJECUCIÓN DEL PRESUPUESTO</t>
  </si>
  <si>
    <t>LINK AL MEDIO DE VERIFICACIÓN</t>
  </si>
  <si>
    <t>% DE EJECUCIÓN PRESUPUESTARIA</t>
  </si>
  <si>
    <t>Provincial, Cantonal, Parroquial</t>
  </si>
  <si>
    <t>Nombre de la entidad:</t>
  </si>
  <si>
    <t>GAD al que está vinculada:</t>
  </si>
  <si>
    <t>REPRESENTANTE LEGAL:</t>
  </si>
  <si>
    <t>Nombre del representante legal:</t>
  </si>
  <si>
    <t>CUANTAS VECES CONVOCO LA ENTIDAD A:</t>
  </si>
  <si>
    <t>1. La Ciudadanía / Asamblea Local Ciudadana presentó la Matriz de Consulta Ciudadana sobre los que desea ser informada.</t>
  </si>
  <si>
    <t>DESCRIPCIÓN DE RESULTADO POA POR META /  PROGRAMA O PROYECTO</t>
  </si>
  <si>
    <t>CUMPLIMIENTO DE LA EJECUCIÓN PRESUPUESTARIA</t>
  </si>
  <si>
    <t>MUNICIPIOD EL DISTRITO METROPOLITANO DE QUITO</t>
  </si>
  <si>
    <t>ADMINISTRACIÓN ZONAL LA DELICIA</t>
  </si>
  <si>
    <t>PICHINCHA</t>
  </si>
  <si>
    <t>QUITO</t>
  </si>
  <si>
    <t>COTOCOLLAO</t>
  </si>
  <si>
    <t>AV. DE LA PRENSA N66-101 Y RAMON CHIRIBOGA</t>
  </si>
  <si>
    <t>administracionladelicia@quito.gob.ec</t>
  </si>
  <si>
    <t>https://www.facebook.com/zonaladelicia</t>
  </si>
  <si>
    <t>02294340</t>
  </si>
  <si>
    <t>LAURA VANESSA FLORES ARIAS</t>
  </si>
  <si>
    <t>ADMINISTRADORA ZONAL LA DELICIA</t>
  </si>
  <si>
    <t>lavanflor13@gmail.com</t>
  </si>
  <si>
    <t>0995277360</t>
  </si>
  <si>
    <t>JUAN SEBASTIAN SALAZAR TORRES</t>
  </si>
  <si>
    <t>DIRECTOR GESTION PARTICIPATIVA DEL TERRITORIO</t>
  </si>
  <si>
    <t>juansar14@hotmail.es</t>
  </si>
  <si>
    <t>0993647263</t>
  </si>
  <si>
    <t>CAROLINA PAMELA ARBOLEDA ZABALA</t>
  </si>
  <si>
    <t>JEFA ZONAL DE PROYECTOS</t>
  </si>
  <si>
    <t xml:space="preserve">pame_caro@hotmail.com </t>
  </si>
  <si>
    <t>0995414285</t>
  </si>
  <si>
    <t>AGENDA CULTURA METROPOLITANA</t>
  </si>
  <si>
    <t>OE6. ASEGURAR UNA VIDA PLENA Y JUSTA, CON IGUALDAD DE OPORTUNIDADES; Y CON ACCESO A SALUD, EDUCACIÓN, CULTURA Y SEGURIDAD</t>
  </si>
  <si>
    <t>EXCLUSIVA</t>
  </si>
  <si>
    <t>PRESERVAR, MANTENER Y DIFUNDIR EL PATRIMONIO ARQUITECTÓNICO, CULTURAL Y NATURAL DEL CANTÓN Y CONSTRUIR LOS ESPACIOS PÚBLICOS PARA ESTOS FINES</t>
  </si>
  <si>
    <t>LOGRAR 10 EVENTOS ARTÍSTICO CULTURALES PUESTOS EN ESCENA EN EL ESPACIO PÚBLICO FÍSICO Y/O VIRTUAL</t>
  </si>
  <si>
    <t>NÚMERO DE EVENTOS ARTÍSTICOS CULTURALES GENERADOS EN LOS TERRITORIOS</t>
  </si>
  <si>
    <t>TERRITORIO Y CULTURA</t>
  </si>
  <si>
    <t xml:space="preserve">LOGRAR 3 PROCESOS CULTURALES QUE PONGAN EN VALOR LA DIVERSIDAD CULTURAL DEL DISTRITO METROPOLITANO DE QUITO - LOGRAR 15 PROCESOS CULTURALES QUE PONGAN EN VALOR LA DIVERSIDAD CULTURAL DEL DISTRITO METROPOLITANO DE QUITO </t>
  </si>
  <si>
    <t>NÚMERO DE PROCESOS CULTURALES GENERADOS EN LOS TERRITORIOS</t>
  </si>
  <si>
    <t xml:space="preserve">LAS ACCIONES EJECUTADAS DURANTE EL 2021, POR LA UNIDAD DE CULTURA DE LA ADMINISTRACIÓN LA DELICIA SE DESARROLLARON EN TODO EL TERRITORIO URBANO Y RURAL DE LA ZONA.  CADA UNA DE LAS 13 PARROQUIAS ESTUVIERON VINCULADAS A EVENTOS ARTÍSTICOS Y CULTURALES, CON EL FIN DE FORTALECER LA IDENTIDAD, LAS MANIFESTACIONES CULTURALES QUE SE DAN EN EL DISTRITO Y EL ACCESO A LA CULTURA.  ASÍ MISMO, CIENTOS DE PERSONAS PARTICIPARON EN LOS EVENTOS PRESENCIALES Y VIRTUALES.  </t>
  </si>
  <si>
    <t xml:space="preserve">4 PROCESOS CULTURALES FUERON FORTALECIDOS DURANTE EL 2021 EN LA ZONA LA DELICIA, CON EL FIN DE VISIBILIZAR Y DAR EL VALOR A EXPRESIONES CULTURALES DE LOS TERRITORIOS, QUE AFIRMAN LOS VALORES IDENTITARIOS Y LAS EXPRESIONES CULTURALES DE COLECTIVOS QUE INTERACTÚAN EN EL TERRITORIO COMO ES EL CASO DE BANDAS POPULARES, DANZA, JÓVENES Y CHOCÓ ANDINO.   </t>
  </si>
  <si>
    <t>PREVENCION SITUACIONAL</t>
  </si>
  <si>
    <t>PLANIFICAR, JUNTO CON OTRAS INSTITUCIONES DEL SECTOR PÚBLICO Y ACTORES DE LA SOCIEDAD, EL DESARROLLO CANTONAL Y FORMULAR LOS CORRESPONDIENTES PLANES DE ORDENAMIENTO TERRITORIAL,  DE MANERA ARTICULADA CON LA PLANIFICACIÓN NACIONAL, REGIONAL,  PROVINCIAL</t>
  </si>
  <si>
    <t>IMPLEMENTAR 21 ACCIONES DESTINADAS A MEJORAR LA ORGANIZACIÓN DE LOS BARRIOS PARA LA SEGURIDAD Y CONVIVENCIA.</t>
  </si>
  <si>
    <t>NÚMERO DE ACCIONES EJECUTADAS PARA MEJORAR LA ORGANIZACIÓN DE LOS BARRIOS PARA LA SEGURIDAD Y CONVIVENCIA.</t>
  </si>
  <si>
    <t>INTERVENIR CON 44 ACCIONES EN ESPACIOS PÚBLICOS PARA MEJORAR LA PERCEPCIÓN CIUDADANA SOBRE LA SEGURIDAD.</t>
  </si>
  <si>
    <t>NÚMERO DE ACCIONES EJECUTADAS PARA MEJORAR LA PERCEPCIÓN CIUDADANA SOBRE LA SEGURIDAD.</t>
  </si>
  <si>
    <t>* LEVANTAMIENTOS DE DIAGNÓSTICO EN LOS BARRIOS CON MAYOR ÍNDICE DE INSEGURIDAD MEDIANTE MARCHAS EXPLORATORIAS: CAN. SECTORES BENEFICIARIOS 6 PISULÍ, LA ROLDOS, TULIPANES, LA JOSEFINA 3500 PONCEANO ALTO, FUENTE DE LUZ * EJECUCIÓN DE CONSEJOS ZONALES DE SEGURIDAD CONFORME A LA ORDENANZA METROPOLITANA 001 CAN. SECTORES BENEFICIARIOS 3 AZLD PARROQUIAS QUE ESTÁN EN LA JURISDICCIÓN DE LA AZLD * DESARROLLAR SIMULACROS COMUNITARIOS PARA LA PREVENCIÓN Y RESPUESTA CIUDADANA ANTE SITUACIONES QUE AFECTEN LA SEGURIDAD CIUDADANA CAN. SECTORES BENEFICIARIOS 6 TULIPANES, MARISOL, PISULÍ, CARCELÉN BAJO 500  PUSUQUÍ, LA PRIMAVERA * ORGANIZAR A LOS BARRIOS PARA LA ACTIVACIÓN DE EVENTOS DE SEGURIDAD CIUDADANA CAN. SECTORES BENEFICIARIOS  6 PONCEANO BAJO, EL ROCÍO, JOHN F 440  KENEDDY, LA JOSEFINA * REALIZAR MESAS OPERATIVAS INTERINSTITUCIONALES PARA DAR RESPUESTA A LOS REQUERIMIENTOS CIUDADANOS DE SEGURIDAD CAN. SECTORES BENEFICIARIOS 52 DISTRITO DE POLICÍA LA DELICIA PARROQUIAS QUE ESTÁN  SECRETARÍA DE SEGURIDAD EN LA JURISDICCIÓN DE  AZLD</t>
  </si>
  <si>
    <t>PROMOCIÓN DE LA PARTICIPACIÓN Y ORGANIZACIÓN SOCIAL EN LOS DISTINTOS ÁMBITOS DEL TERRITORIO.</t>
  </si>
  <si>
    <t xml:space="preserve">REHABILITACIONES DE ESPACIOS PÚBLICOS A TRAVÉS DEL ADECENTAMIENTO FÍSICO DE LOS MISMOS, EN INTERVENCIÓN CONJUNTA CON LA CIUDADANÍA Y SECRETARÍA DE SEGURIDAD: CAN. SECTORES BENEFICIARIOS CARCELÉN BAJO, QUEBRADA PISULÍ COLINAS, 23 DE JUNIO, TULIPANES  16 VÍA NONO, QUEBRADA PISULÍ, PUSUQUÍ 2500  SAN RAFAEL DE COTOCOLLAO, PONCEANO,  PACTO LOMA, CARCELÉN BEV, PARQUE  CUMANA, LA JOSEFINA, PARQUE SODIRO,  SAN JOSÉ DE JARRÍN BAJO, COTOCOLLAO · DETECCIONES Y PRIORIZACIÓN DE NECESIDADES DE ILUMINACIÓN EN ESPACIOS ORNAMENTALES CAN. SECTORES BENEFICIARIOS  3 MARISOL, CARCELÉN BAJO, LA CRISTIANÍA 11800 · SOCIALIZACIÓN Y ACTIVACIÓN DE SISTEMAS DE ALARMAS COMUNITARIAS, CCTV, CÁMARAS DE ANALÍTICA DE VIDEO O DE ALERTA TEMPRANA PARA FORTALECER LA SEGURIDAD Y CONVIVENCIA VECINAL CAN. SECTORES BENEFICIARIOS 25 CARCELÉN BEV, CARCELÉN BAJO 600  LA JOSEFINA, CORAZÓN DE JESÚS) · 208 PARTICIPACIONES EN ACCIONES PARA EL CONTROL Y PROTECCIÓN DE LA CIUDADANÍA EN EL TERRITORIO CAN. SECTORES BENEFICIARIOS
 PARROQUIAS CONDADO, COTOCOLLAO,  CARCELÉN, COMITÉ DEL PUEBLO,  208 POMASQUI, PONCEANO, SAN ANTONIO 175.000  DE PICHINCHA, CALACALÍ, NONO, NANEGALITO, PACTO. </t>
  </si>
  <si>
    <t>PROMOCIÓN DE LA CULTURA DE PAZ, IGUALDAD, DIÁLOGO Y CONVIVENCIA CIUDADANA. ENTORNOS EDUCATIVOS SEGUROS Y LIBRES DE VIOLENCIA.
DISMINUCIÓN DE LOS ÍNDICES DE VIOLENCIA SOCIAL.</t>
  </si>
  <si>
    <t>PROMOCIÓN DE DERECHOS</t>
  </si>
  <si>
    <t>CONCURRENTE</t>
  </si>
  <si>
    <t>PROTECCIÓN INTEGRAL DE DERECHOS: IMPLEMENTAR LOS SISTEMAS DE PROTECCIÓN INTEGRAL DE LOS DERECHOS.   CONFORMAR CONSEJOS CANTONALES, JUNTAS CANTONALES Y REDES DE PROTECCIÓN DE LOS DERECHOS DE LOS  GRUPOS DE ATENCIÓN PRIORITARIA.  PARA ATENCIÓN EN ZONAS RURALES COORDINAR CON GOBIERNOS PROVINCIALES Y PARROQUIALES.</t>
  </si>
  <si>
    <t>LOGRAR 15 ACCIONES DE SENSIBILIZACIÓN Y PROMOCIÓN EN DERECHOS DE GRUPOS DE ATENCIÓN PRIORITARIA EN SITUACIÓN DE VULNERABILIDAD Y/O RIESGO.</t>
  </si>
  <si>
    <t>NÚMERO DE ACCIONES SOBRE LAS PLANIFICADAS</t>
  </si>
  <si>
    <t>LOGRAR QUE 9 ORGANIZACIONES PRIVADAS O PÚBLICAS MANTENGAN O INCREMENTEN PRÁCTICAS DE INCLUSIÓN SOCIAL</t>
  </si>
  <si>
    <t xml:space="preserve">NÚMERO DE ORGANIZACIONES </t>
  </si>
  <si>
    <t>SEGURIDAD ALIMENTARIA</t>
  </si>
  <si>
    <t>PLANIFICAR, CONSTRUIR Y MANTENER LA INFRAESTRUCTURA FÍSICA Y LOS REQUERIMIENTOS DE SALUD Y EDUCACIÓN, ASÍ COMO LOS ESPACIOS PÚBLICOS DESTINADOS AL DESARROLLO SOCIAL, CULTURAL Y DEPORTIVO, DE ACUERDO A LA LEY</t>
  </si>
  <si>
    <t>LOGRAR QUE 2500 PERSONAS (COMUNIDAD EDUCATIVA Y FAMILIAS) PARTICIPEN EN ACCIONES DE PROMOCIÓN Y SENSIBILIZACIÓN EN NUTRICIÓN Y ALIMENTACIÓN SALUDABLE POR CICLOS DE VIDA.</t>
  </si>
  <si>
    <t>NÚMERO DE PERSONAS PARTICIPANDO EN ACCIONES DE PROMOCIÓN Y SENSIBILIZACIÓN EN NUTRICIÓN Y ALIMENTACIÓN SALUDABLE POR CICLOS DE VIDA</t>
  </si>
  <si>
    <t>LOGRAR QUE 1136 PERSONAS PARTICIPEN EN ACCIONES DE INOCUIDAD ALIMENTARIA, PROMOCIÓN DE NUTRICIÓN Y ALIMENTACIÓN SALUDABLE POR CICLOS DE VIDA.</t>
  </si>
  <si>
    <t>NÚMERO DE PERSONAS PARTICIPANDO EN ACCIONES DE INOCUIDAD ALIMENTARIA, PROMOCIÓN DE NUTRICIÓN Y ALIMENTACIÓN SALUDABLE POR CICLOS DE VIDA</t>
  </si>
  <si>
    <t>LOGRAR 610 MUESTRAS DE ALIMENTOS SE HAN RECOLECTADAS Y ENTREGADAS EN EL LABORATORIO DE ALIMENTOS PARA ANÁLISIS MICROBIOLÓGICO.</t>
  </si>
  <si>
    <t>NÚMERO DE MUESTRAS DE ALIMENTOS RECOLECTADAS Y ENTREGADAS EN EL LABORATORIO DE ALIMENTOS PARA ANÁLISIS MICROBIOLÓGICO.</t>
  </si>
  <si>
    <t>SISTEMA INTEGRAÑ DE PROMOS</t>
  </si>
  <si>
    <t>LOGRAR QUE 332 PERSONAS SE BENEFICIEN DE LAS ACCIONES DEL PLAN INTEGRAL DE PROMOCIÓN DE LA SALUD, EN LOS COMPONENTES DE SALUD MENTAL, SALUD SEXUAL Y SALUD REPRODUCTIVA, MEDIANTE EL REFORZAMIENTO DE LA PARTICIPACIÓN COMUNITARIA.</t>
  </si>
  <si>
    <t>NÚMERO DE PERSONAS BENEFICIARIAS DE LAS ACCIONES DEL PLAN INTEGRAL DE PROMOCIÓN DE LA SALUD.</t>
  </si>
  <si>
    <t xml:space="preserve">MANEJO FAUNA </t>
  </si>
  <si>
    <t>CONCIENTIZAR A 1750 PERSONAS EN CONVIVENCIA RESPONSABLE CON LA FAUNA URBANA EN EL DMQ</t>
  </si>
  <si>
    <t>NÚMERO DE PERSONAS CONCIENTIZADAS EN CONVIVENCIA RESPONSABLE CON LA FAUNA URBANA EN EL DMQ.</t>
  </si>
  <si>
    <t>SE HA LOGRADO QUE 2500 PERSONAS (COMUNIDAD EDUCATIVA Y FAMILIAS) PARTICIPEN EN ACCIONES DE PROMOCIÓN Y SENSIBILIZACIÓN EN NUTRICIÓN Y ALIMENTACIÓN SALUDABLE POR CICLOS DE VIDA, DE ACUERDO A LAS SIGUIENTES ACTIVIDADES</t>
  </si>
  <si>
    <t xml:space="preserve">• PREVENCIÓN DE LA MALNUTRICIÓN EN MENORES DE 5 AÑOS, ESCOLARES Y ADOLECENTES DE LA POBLACIÓN DE RESPONSABILIDAD MUNICIPAL.
• FOMENTAR ESTILOS DE VIDAS SALUDABLES EN NIÑOS Y NIÑAS MENORES DE 5 AÑOS, ESCOLARES Y ADOLESCENTES Y  PROMOCIÓN DEL        ENVEJECIMIENTO SALUDABLE CON UN ABORDAJE INTEGRAL EN LA POBLACIÓN DE RESPONSABILIDAD MUNICIPAL.
</t>
  </si>
  <si>
    <t xml:space="preserve">SE LOGRÓ QUE 1136 PERSONAS PARTICIPEN EN ACCIONES DE INOCUIDAD ALIMENTARIA, PROMOCIÓN DE NUTRICIÓN Y ALIMENTACIÓN SALUDABLE POR CICLOS DE VIDA, MEDIANTE LAS SIGUIENTES ACTIVIDADES:
• TALLERES EDUCATIVOS Y CONVERSATORIOS EN MODALIDAD VIRTUAL Y/O PRESENCIAL SOBRE LOS BENEFICIOS EN LA SALUD AL MANTENER UNA BUENA ALIMENTACIÓN EN LOS CUALES PARTICIPARON DE LA COMUNIDAD (POR CICLOS DE VIDA, FAMILIAS) PARTICIPARON EN
</t>
  </si>
  <si>
    <t>EL 65% DE LOS MANIPULADORES DE ALIMENTOS DE RESPONSABILIDAD MUNICIPAL CUMPLEN CON BUENAS PRÁCTICAS DE HIGIENE Y ADECUADA MANIPULACIÓN DE ALIMENTOS MEJORANDO LAS CONDICIONES DE VIDA DE LA POBLACIÓN.</t>
  </si>
  <si>
    <t>LA SECRETARIA DE SALUD EN COORDINACIÓN CON LAS ADMINISTRACIONES ZONALES CONCIENTIZÓ Y SENSIBILIZARON EN BASE A TALLERES A 1750 PERSONAS EN CONVIVENCIA RESPONSABLE CON LA FAUNA URBANA EN EL DMQ.
LA DELICIA                                   1.750</t>
  </si>
  <si>
    <t>PROMOVER LA CONVIVENCIA RESPONSABLE Y EL ACCESO A LOS SERVICIOS DE SALUD VETERINARIA CON UN ALTO ÍNDICE DE CALIDAD EN LOS PUNTOS DE ATENCIÓN ANIMAL FIJOS Y MÓVILES GARANTIZANDO UNA MEJOR CONVIVENCIA RESPONSABLE CON LA FAUNA URBANA EN EL DMQ.</t>
  </si>
  <si>
    <t>PROMOCION DE LA GESTIÓN AMBIENTAL</t>
  </si>
  <si>
    <t xml:space="preserve">OE2. PROMOVER UNA GESTIÓN INTEGRAL AMBIENTAL, DE RESIDUOS Y DE RIESGOS, RESPONSABLES Y SOSTENIBLES </t>
  </si>
  <si>
    <t>GESTIÓN AMBIENTAL: OTORGAR LICENCIAS AMBIENTALES, CALIFICARSE COMO AUTORIDADES AMBIENTALES.  
GESTIÓN INTEGRAL DE DESECHOS.  REGULAR, PREVENIR Y CONTROLAR LA CONTAMINACIÓN AMBIENTAL EN EL TERRITORIO CANTONAL DE MANERA ARTICULADA CON LAS POLÍTICAS AMBIENTALES NACIONALES.</t>
  </si>
  <si>
    <t>IMPLEMENTAR 3 INICIATIVAS DE BUENAS PRÁCTICAS AMBIENTALES (POR CADA ADMINISTRACIÓN ZONAL, TOTAL 27)</t>
  </si>
  <si>
    <t xml:space="preserve">NÚMERO DE INICIATIVAS DE BUENAS PRÁCTICAS AMBIENTALES IMPLEMENTADAS </t>
  </si>
  <si>
    <t xml:space="preserve">SE REALIZÓ LA IMPLEMENTACIÓN DE BUENAS PRÁCTICAS AMBIENTALES EN SE DESARROLLÓ EL TALLER DE ECOOFICNAS CON FUNCIONARIOS DE LA ADMINISTRACIÓN ZONAL EN EL BARRIO COLINAS DEL NORTE. SE REALIZÓ EL TALLER DE BUENAS PRÁCTICAS AMBIENTALES INSTITUCIONES EDUCATIVAS EN LA FUNDACIÓN TAPORI. SE REALIZÓ LA CAPACITACIÓN A COMERCIANTES DEL MERCADO MUNICIPAL DEL BARRIO LA ROLDÓS SE INCLUYÓ TALLER VIRTUAL Y ACCIÓN DE CAMPO. </t>
  </si>
  <si>
    <t xml:space="preserve">A TRAVÉS DE LAS INICIATIVAS DE BUENAS PRÁCTICAS AMBIENTALES, SE LOGRA CONTAR CON UNA COMUNIDAD, INSTITUCIONES EDUCATIVOS Y ACTIVIDADES COMERCIALES QUE GENERAN UNA CONCIENCIA Y CULTURAL AMBIENTAL LO QUE PERMITIRÁ SUMAR ACTIVIDADES Y NÚMERO DE PERSONAS LOGRANDO DE ESTA MANERA ALCANZAR EL LOGRO DEL
PMDOT.
</t>
  </si>
  <si>
    <t>ATENDER AL MENOS AL 85% DE LAS DENUNCIAS AMBIENTALES</t>
  </si>
  <si>
    <t>PORCENTAJE DE DENUNCIAS AMBIENTALES ATENDIDAS</t>
  </si>
  <si>
    <t>IMPLEMENTAR EL 100% DE ACCIONES DE GESTIÓN AMBIENTAL EN PATRIMONIO NATURAL</t>
  </si>
  <si>
    <t>PORCENTAJE DE ACCIONES DE GESTIÓN AMBIENTAL EN PATRIMONIO NATURAL IMPLEMENTADAS</t>
  </si>
  <si>
    <t xml:space="preserve">RESULTADO 1: DE ENERO A DICIEMBRE SE HAN ATENDIDO 11 DENUNCIAS AMBIENTALES INGRESADAS A LA ADMINISTRACIÓN ZONAL, GENERANDO LOS RESPECTIVOS INFORMES TÉCNICOS RESULTADOS DE LA INSPECCIÓN TÉCNICA Y EVALUACIÓN AMBIENTAL CORRESPONDIENTE.
RESULTADO 2: SE REALIZAN 7 CHARLAS DE SENSIBILIZACIÓN EN TEMAS DE NORMATIVA AMBIENTAL, PATRIMONIO NATURAL Y CONSERVACIÓN DE RECURSOS NATURALES.
RESULTADO 3: SE REALIZA 1 CONTROL A ACTIVIDADES DE MÍNIMO IMPACTO.
</t>
  </si>
  <si>
    <t>LAS PRINCIPALES DENUNCIADAS PRESENTADAS EN EL 2021 FUERON RELACIONADOS A LA CONTAMINACIÓN DE QUEBRADAS Y PUNTOS CRÍTICOS DE ESCOMBROS, EL ATENCIÓN A LAS DENUNCIAS A TRAVÉS DE ELABORACIÓN DE INFORMES TÉCNICOS Y CON LA COORDINACIÓN PARA LA EJECUCIÓN DE ACCIONES DE REMEDIACIÓN PERMITIRÁ IR SUMANDO ESPACIOS RECUPERADOS DESDE LA ZONA LA DELICIA Y DE ESTA MANERA SE PODRÁ REDUCIR LA SUPERFICIE DEGRADAS EN AEIR EN ESTE CASO QUEBRADAS.</t>
  </si>
  <si>
    <t xml:space="preserve">FOENTO PRODUCTIVO </t>
  </si>
  <si>
    <t>OE5. IMPULSAR LA PRODUCTIVIDAD Y COMPETITIVIDAD PARA UN CRECIMIENTO ECONÓMICO, INCLUSIVO Y CON RESPONSABILIDAD SOCIAL.</t>
  </si>
  <si>
    <t>FOMENTO DE LA SEGURIDAD ALIMENTARIA: EJECUCIÓN COORDINADA Y COMPARTIDA DEL EJERCICIO DEL FOMENTO DE LAS ACTIVIDADES PRODUCTIVAS Y AGROPECUARIAS REGIONALES Y PARROQUIALES. DEFINIR ESTRATEGIAS PARTICIPATIVAS, FORTALECIMIENTO DE CADENAS PRODUCTIVAS.  GENERACIÓN Y DEMOCRATIZACIÓN DE LOS SERVICIOS TÉCNICOS Y FINANCIEROS., TRANSFERENCIA DE TECNOLOGÍA, DESARROLLO DEL CONOCIMIENTO Y PRESERVACIÓN DE SABERES ANCESTRALES ORIENTADOS A LA PRODUCCIÓN. PROMOVER INVESTIGACIÓN  CIENTÍFICA Y TECNOLÓGICA.  GENERACIÓN DE REDES DE COMERCIALIZACIÓN. GESTIÓN DEL TURISMO. EN ESE ÁMBITO PODRÁN HACER USO SOCIAL Y PRODUCTIVO DE LOS RECURSOS CULTURALES DE SU TERRITORIO, A EFECTOS DE CUMPLIR SU COMPETENCIA DE TURISMO EN EL MARCO DEL FOMENTO PRODUCTIVO.</t>
  </si>
  <si>
    <t>ALCANZAR 1,200 BENEFICIARIOS DE ACCIONES DE DESARROLLO DE CAPACIDADES TÉCNICAS Y PRODUCTIVAS ENTRE UPAS, CIUDADANOS Y ACTORES DE LA EPS.</t>
  </si>
  <si>
    <t>NÚMERO DE BENEFICIARIOS DE ACCIONES DE DESARROLLO DE CAPACIDADES TÉCNICAS Y PRODUCTIVAS ENTRE UPAS, CIUDADANOS Y ACTORES DE LA EPS</t>
  </si>
  <si>
    <t xml:space="preserve">RESULTADO 1: 20 INTERVENCIONES EN QUEBRADAS CON RECUPERACIÓN, CERCADO Y LIMPIEZA DE BORDES PROMOVIENDO LA RECUPERACIÓN DE SUS SERVICIOS ECOSISTÉMICOS. SE HA CERCADO 12777 METROS LINEALES DE BORDES DE QUEBRADA, SE HA UTILIZADO 4711 POSTES DE MADERA, 400 POSTES DE HORMIGÓN Y 102 ROLLOS DE ALAMBRE DE 500 METROS. 
RESULTADO 2: 57 EVALUACIONES DE ARBOLADO URBANO, EMITIENDO CRITERIOS PARA PODA, RETIRO Y COORDINACIÓN DE ARBOLADO DE REPOSICIÓN.
RESULTADO 3: 21 ACTIVIDADES MINGAS DE REFORESTACIÓN SE HA EFECTUADO LA PLANTACIÓN DE 9054 EJEMPLARES DE ESPECIES NATIVAS.
RESULTADO 4: 1 CHARLA REALIZADA EN PREVENCIÓN DE INCENDIOS FORESTALES.
</t>
  </si>
  <si>
    <t>LAS INTERVENCIONES EN BORDE DE QUEBRADAS EJECUTADAS EN EL AÑO 2021 APORTAN SIGNIFICATIVAMENTE A LA CONSECUCIÓN DE LAS METAS DEL PMDOT PUESTO QUE LA LIMPIEZA, CERCADO, Y RECUPERACIÓN SUMAN EL NÚMERO DE HECTÁREAS DE QUEBRADAS INTERVENIDAS. EL NÚMERO DE ÁRBOLES PLANTADOS FAVORECEN EL CUMPLIMIENTO DE LA META PARA LA RECUPERACIÓN DE LA COBERTURA VEGETAL AL 2033.</t>
  </si>
  <si>
    <t>ATENCIO DE EMERGENCIAS</t>
  </si>
  <si>
    <t>GESTIONAR LOS SERVICIOS DE PREVENCIÓN, PROTECCIÓN, SOCORRO Y EXTINCIÓN DE INCENDIOS</t>
  </si>
  <si>
    <t>ATENDER EL 100% DE EMERGENCIAS Y/O SINIESTROS EN EL DMQ ACTIVADAS POR EL COE-M</t>
  </si>
  <si>
    <t>PORCENTAJE DE EMERGENCIAS Y/O SINIESTROS EN EL DMQ ACTIVADAS POR EL COE-M</t>
  </si>
  <si>
    <t>PROMOCIÓN DE LA CULTURA DE PAZ, IGUALDAD, DIÁLOGO Y CONVIVENCIA
CIUDADANA, CON ENFOQUE PREVENTIVO Y REDUCCIÓN DE RIESGOS.</t>
  </si>
  <si>
    <t>INFRAESTRUTURA COMUNITARIA</t>
  </si>
  <si>
    <t>OE1. EJERCER UNA GOBERNABILIDAD Y GOBERNANZA DE PROXIMIDAD, RESPONSABLE, TRANSPARENTE Y ÁGIL.</t>
  </si>
  <si>
    <t>EJECUTAR 7 OBRAS DE ESPACIO PÚBLICO EN EL DMQ</t>
  </si>
  <si>
    <t>NÚMERO DE  OBRAS DE ESPACIO PUBLICO EJECUTADAS EN EL DMQ</t>
  </si>
  <si>
    <t>EJECUCIÓN DE 7 OBRAS EN ESPACIO PÚBLICO EN LA AZLD,
BENEFICIANDO A 30.000 PERSONAS APROXIMADAMENTE.</t>
  </si>
  <si>
    <t>DAR ATENCIÓN URGENTE, PRIORIZADA Y DESCONCENTRADA A LOS
REQUERIMIENTOS CIUDADANOS EN BARRIOS DILATADOS, CON SERVICIOS INTEGRALES PROPIOS O RENTADOS PARA: MEJORAMIENTO VIAL; BACHEO PERMANENTE, LIMPIEZA DE PARQUES Y CUNETAS; Y, RECOLECCIÓN DE ESCOMBROS Y TEREQUES.</t>
  </si>
  <si>
    <t>INTERVENIR EN 2,43 KILÓMETROS EN VÍAS DE ACCESO A BARRIOS.</t>
  </si>
  <si>
    <t>NÚMERO DE KILÓMETROS INTERVENIDOS EN VÍAS DE ACCESO A BARRIOS</t>
  </si>
  <si>
    <t>INTERVENCIÓN DE 2,27 KILÓMETROS EN VÍAS DE ACCESO A BARRIOS,
BENEFICIANDO A 30.000 PERSONAS APROXIMADAMENTE.</t>
  </si>
  <si>
    <t>EJECUTAR 2 OBRAS DE INFRAESTRUCTURA COMUNITARIA</t>
  </si>
  <si>
    <t>NÚMERO DE OBRAS DE INFRAESTRUCTURA COMUNITARIA EJECUTADAS</t>
  </si>
  <si>
    <t>EJECUCIÓN DE 2 OBRAS DE INFRAESTRUCTURA COMUNITARIA,
BENEFICIANDO A 30.000 PERSONAS APROXIMADAMENTE.</t>
  </si>
  <si>
    <t>PRESUPUESTOS PARTICIPATIVOS</t>
  </si>
  <si>
    <t>EJECUTAR 44 OBRAS DE PRESUPUESTOS PARTICIPATIVOS EN EL DMQ</t>
  </si>
  <si>
    <t>NÚMERO DE OBRAS DE PRESUPUESTOS PARTICIPATIVOS EJECUTADAS EN EL DMQ</t>
  </si>
  <si>
    <t>EJECUCIÓN DE 43 OBRAS CON PRESUPUESTO PARTICIPATIVO EN LA
AZLD - BENEFICIANDO A 30.000 PERSONAS APROXIMADAMENTE</t>
  </si>
  <si>
    <t>EL PROYECTO DE INVERSIÓN DE PRESUPUESTO PARTICIPATIVO BUSCA
APROPIAR A LA CIUDADANÍA DE LA CIUDAD, HACIÉNDOLES
CORRESPONSABLES DE LOS MECANISMOS DE PARTICIPACIÓN CIUDADANA. SIENDO VEEDORES DE LA GESTIÓN MUNICIPAL.</t>
  </si>
  <si>
    <t>EJECUTAR 12 PROYECTOS SOCIALES DE PRESUPUESTOS PARTICIPATIVOS EN EL DMQ.</t>
  </si>
  <si>
    <t>NÚMERO DE PROYECTOS SOCIALES DE PRESUPUESTOS PARTICIPATIVOS EN EL DMQ</t>
  </si>
  <si>
    <t>EJECUCIÓN DE 12 PROYECTOS SOCIALES BENEFICIANDO A LA ZONA LA DELICIA • FORTALECIMIENTO DE LAS  CAPACIDADES LOCALES EN LOS SITIOS DE INTERVENCIÓN.</t>
  </si>
  <si>
    <t>EL PROYECTO DE INVERSIÓN DE PRESUPUESTO PARTICIPATIVO BUSCA APROPIAR A LA  CIUDADANÍA DE LA CIUDAD, HACIÉNDOLES CORRESPONSABLES DE LOS MECANISMOS DE PARTICIPACIÓN CIUDADANA. SIENDO VEEDORES DE LA GESTIÓN MUNICIPAL</t>
  </si>
  <si>
    <t>SOMOS QUITO</t>
  </si>
  <si>
    <t>BENEFICIAR A 38000 PERSONAS DE LOS SERVICIOS PRESTADOS EN EL PROYECTO SOMOS QUITO</t>
  </si>
  <si>
    <t>NÚMERO DE PERSONAS BENEFICIADAS DE LOS SERVICIOS PRESTADOS EN EL PROYECTO SOMOS QUITO</t>
  </si>
  <si>
    <t xml:space="preserve">EN EL AÑO 2021, LA META SE CUMPLIÓ A TRAVÉS DE LA SIGUIENTE INFORMACIÓN: SE EJECUTARON 3.476 TALLERES SE EJECUTARON: 330 EVENTOS SE ATENDIÓ A 41.319 PERSONAS
EL PRESUPUESTO ASIGNADO FUE DE US$ 140.683,75,  EJECUTÁNDOSE EL 98%. ESE VALOR SE DESTINÓ PARA LOS SIGUIENTES GASTOS:  CONTRATACIÓN DEL SERVICIO DE VIGILANCIA Y GUARDIANÍA PARA LAS 8 CASAS SOMOS (ASIGNACIÓN A TRAVÉS DE UN TRASPASO) · SE ADQUIRIÓ DOS IMPRESORAS, UNA LAPTOP Y 4 HORNOS PARA LAS CASAS SOMOS. · A TRAVÉS DE FERIA INCLUSIVA, SE CONTRATÓ EL SERVICIO DE MANTENIMIENTO DE LAS 8 CASAS SOMOS.
· SE ADQUIRIÓ MATERIAL DE OFICINA PARA LAS 8 CASAS SOMOS · SE COMPRARON TINTAS Y CARTUCHOS PARA LAS 8 CASAS SOMOS · SE COMPRÓ MESAS Y SILLAS PLÁSTICAS PARA LAS 8 CASAS SOMOS, A FIN DE UTILIZARLAS EN LAS CASAS ABIERTAS Y OTROS EVENTOS. · SE CONTRATÓ EL SERVICIO DE RECARGA DE EXTINTORES DE LAS CASAS SOMOS
· SE REALIZARON 8 EVENTOS POR NAVIDAD Y FIESTAS DE QUITO EN LAS 8 CASAS SOMOS </t>
  </si>
  <si>
    <t>PROMOVER Y FACILITAR LA PARTICIPACIÓN CIUDADANA EN LOS PROCESOS DE DISEÑO, EJECUCIÓN Y EVALUACIÓN DE LA GESTIÓN MUNICIPAL. Y FORTALECER LAS CAPACIDADES DE LA SOCIEDAD CIVIL PARA DEFINIR POLÍTICAS PÚBLICAS CONCERTADAS Y EJERCER CONTROL SOCIAL CON LA FINALIDAD DE GENERAR CAPACIDADES CIUDADANAS EN REFERENCIA CON LOS CONOCIMIENTOS SOBRE LAS ACCIONES DE GESTIÓN DE DESARROLLO Y QUE APORTEN CONTINUAMENTE PARA EL MEJORAMIENTO DE LA GESTIÓN PÚBLICA EN LOS TERRITORIOS, CON GRAN FORTALECIMIENTO DEL TEJIDO SOCIAL.
PARA LO CUAL SE IMPLEMENTARÁN ACCIONES TALES COMO: EL FORTALECIMIENTO DE LOS PROCESOS DE PARTICIPACIÓN CIUDADANA MEDIANTE CURSOS DE CAPACITACIÓN Y FORMACIÓN EN GESTIÓN LOCAL Y
PARTICIPACIÓN CIUDADANA, DIRIGIDOS A REPRESENTANTES DE LA CIUDADANÍA Y JÓVENES. Y EL MEJORAMIENTO DE PROCESOS DE PARTICIPACIÓN CIUDADANA APLICANDO INSTRUCTIVOS Y MECANISMOS GENERADOS CON INNOVACIÓN, TECNOLOGÍA Y RECREACIÓN
METODOLÓGICA E INSTRUMENTAL QUE IMPULSE ESPACIOS PARTICIPATIVOS CON LOS ACTORES LOCALES</t>
  </si>
  <si>
    <t>COLONIAS VACACIONALES</t>
  </si>
  <si>
    <t>LOGRAR QUE 1400  NIÑOS Y NIÑAS SE BENEFICIEN CON LAS COLONIAS VACACIONALES CICLO COSTA Y SIERRA</t>
  </si>
  <si>
    <t>NÚMERO DE  NIÑOS Y NIÑAS QUE SE BENEFICIEN CON LAS COLONIAS VACACIONALES CICLO COSTA Y SIERRA</t>
  </si>
  <si>
    <t xml:space="preserve">SISTEMA DE PARTICIPACIÓN </t>
  </si>
  <si>
    <t>LOGRAR QUE 4500 PERSONAS PARTICIPEN EN ACTIVIDADES DEL SISTEMA METROPOLITANO DE PARTICIPACIÓN CIUDADANA</t>
  </si>
  <si>
    <t>NÚMERO DE PERSONAS QUE PARTICIPEN EN ACTIVIDADES DEL SISTEMA METROPOLITANO DE PARTICIPACIÓN CIUDADANA</t>
  </si>
  <si>
    <t>FORTALECIMIENTO DEL SISTEMA DE PARTICIPACIÓN CIUDADANA, EN COORDINACIÓN CON LÍDERES, ACTORES, GESTORES COMUNITARIOS Y
PRESIDENTES DE GAD´S PARROQUIALES RURALES.
· ARTICULACIÓN TERRITORIAL DE LA INTERVENCIÓN MUNICIPAL A TRAVÉS DE
LA ADMINISTRACIÓN ZONAL LA DELICIA Y LOS LÍDERES, ACTORES Y
GESTORES COMUNITARIOS, EN LAS PARROQUIAS URBANAS Y RURALES.
· DESARROLLO DE LA ESCUELA FORMACIÓN CIUDADANA, COMO ESPACIO DE
CAPACITACIÓN PARA LÍDERES, ACTORES Y GESTORES COMUNITARIOS.</t>
  </si>
  <si>
    <t>· EL PROYECTO DE INVERSIÓN DE PRESUPUESTO PARTICIPATIVO BUSCA APROPIAR A LA CIUDADANÍA DE LA CIUDAD, HACIÉNDOLES
CORRESPONSABLES DE LOS MECANISMOS DE PARTICIPACIÓN
CIUDADANA. · SIENDO VEEDORES DE LA GESTIÓN MUNICIPAL</t>
  </si>
  <si>
    <t>VIOLUNTARIADO</t>
  </si>
  <si>
    <t>LOGRAR QUE 190 VOLUNTARIOS PARTICIPEN EN LOS PROGRAMAS DE ORGANIZACIÓN SOCIAL Y PARTICIPACIÓN DE ACCIÓN DE VOLUNTARIADO</t>
  </si>
  <si>
    <t>NÚMERO DE VOLUNTARIOS QUE PARTICIPEN EN LOS PROGRAMAS DE ORGANIZACIÓN SOCIAL Y PARTICIPACIÓN DE ACCIÓN DE VOLUNTARIADO</t>
  </si>
  <si>
    <t>GASTOS ADMISNITRAT</t>
  </si>
  <si>
    <t>PRESTAR LOS SERVICIOS PÚBLICOS DE AGUA POTABLE, ALCANTARILLADO, DEPURACIÓN DE AGUAS RESIDUALES, MANEJO DE DESECHOS SÓLIDOS, ACTIVIDADES DE SANEAMIENTO AMBIENTAL Y AQUELLOS QUE ESTABLEZCA LA LEY</t>
  </si>
  <si>
    <t>EJECUTAR EL 100% DE GASTOS ADMINISTRATIVOS</t>
  </si>
  <si>
    <t>PORCENTAJE DE EJECUCIÓN DE GASTOS ADMINISTRATIVOS</t>
  </si>
  <si>
    <t>EJECUCIÓN DE PROCESOS DE MANTENIMIENTO DE INFRAESTRUCTURA Y EQUIPOS, SERVICIOS BÁSICOS, ENTRE OTROS GASTOS NECESARIOS PARA EL FUNCIONAMIENTO OPERACIONAL Y ADMINISTRATIVO DE LAS ENTIDADES QUE CONFORMA EL SECTOR.</t>
  </si>
  <si>
    <t>OFERTA DE SERVICIOS MUNICIPALES EFICIENTES A TRAVÉS DE UNA INFRAESTRUCTURA FÍSICA Y CON SERVICIOS ADECUADOS.</t>
  </si>
  <si>
    <t xml:space="preserve">REMUNERACION </t>
  </si>
  <si>
    <t>EJECUTAR EL 100% DE GASTOS DE REMUNERACIÓN PERSONAL</t>
  </si>
  <si>
    <t>PORCENTAJE DE EJECUCIÓN DE GASTOS DE REMUNERACIÓN PERSONAL</t>
  </si>
  <si>
    <t>PAGO DE REMUNERACIONES Y BENEFICIOS SOCIALES AL PERSONAL ADMINISTRATIVO Y TÉCNICO DE LAS ENTIDADES QUE CONFORMA EL SECTOR.</t>
  </si>
  <si>
    <t>OFERTA DE SERVICIOS MUNICIPALES EFICIENTES A TRAVÉS DEL PERSONAL ADMINISTRATIVO Y TÉCNICO CALIFICADO.</t>
  </si>
  <si>
    <t>LA PLANIFICACIÓN REALIZADA EN EL 2020 PARA SER EJECUTADA EN EL 2021, SE REALIZÓ SOBRE LA BASE DE LAS DISPOSICIONES DE LAS AUTORIDADES, DEBIDO A LA EMERGENCIA SANITARIA; SIN EMBARGO, EN EL TRASCURSO DE LA EJECUCIÓN DEL 2021, LAS MEDIDAS SE FLEXIBILIZARON, A ESTO SE SUMO LA ALTA DEMANDA COMUNITARIA PARA LA EJECUCIÓN DE EVENTOS EN EL TERRITORIO, POR LO QUE SE SOBREPASO LA META PLANIFICADA.</t>
  </si>
  <si>
    <t>LA PLANIFICACIÓN REALIZADA EN EL 2020 PARA SER EJECUTADA EN EL 2021, SE REALIZÓ SOBRE LA BASE DE LAS DISPOSICIONES DE LAS AUTORIDADES, DEBIDO A LA EMERGENCIA SANITARIA; SIN EMBARGO, EN EL TRASCURSO DE LA EJECUCIÓN DEL 2021, LAS MEDIDAS SE FLEXIBILIZARON, A ESTO SE SUMO LA ALTA DEMANDA COMUNITARIA PARA LA EJECUCIÓN DE PROCESOS EN EL TERRITORIO, POR LO QUE SE SOBREPASO LA META PLANIFICADA.</t>
  </si>
  <si>
    <t>CUMPLIMIENTO DEL OBJETIVO, EN BASE A LA CONSECUCIÓN DE LAS METAS A LOS CUALES SE ALINEAN LOS PROYECTOS DEL PLAN OPERATIVO ANUAL 2021.</t>
  </si>
  <si>
    <t xml:space="preserve">LA AGENCIA DE DESARROLLO ECONÓMICO SUPERÓ LA META DE BENEFICIARIOS POR EL AÑO 2022 DEBIDO A LA INCORPORACIÓN DE ACTIVIDADES INHERENTES A PRESUPUESTOS PARTICIPATIVOS MEDIANTE CAPACITACIONES VIRTUALES EN TEMAS DE EMPRENDIMIENTO Y NEGOCIOS. EN ESE SENTIDO, LA CONVOCATORIA E INSCRIPCIÓN DE LOS BARRIOS DE LA AZDLD PARA LAS CAPACITACIONES SUPERÓ EL NUMÉRICO PLANIFICADO, Y CON EL FIN DE QUE NINGÚN CIUDADANO SE QUEDE FUERA DE ESTAS ACTIVIDADES DE CRECIMIENTO ECONÓMICO SE IMPARTIÓ LAS CAPACITACIONES A TODOS ESTOS BENEFICIARIOS.  </t>
  </si>
  <si>
    <t>NO SE CUMPLE LA META PROGRAMADAS POR QUE NO SE REALIZÓ 1 CONSEJO ZONAL, POR RESTRICCIÓN ES POR PANDEMIA COVID 19 POR LO QUE NO SE PUDIERON REALIZAR REUNIONES PRESENCIALES.</t>
  </si>
  <si>
    <t>OBRA DE ADOQUINADO EN POMASQUI FUE EJECUTADO POR EL CONSEJO PROVINCIAL</t>
  </si>
  <si>
    <t>PENDIENTE PAGO LIQUIDACIÓN PLANILLA - ARRASTRE 2022</t>
  </si>
  <si>
    <t>DE LAS 38.000 PERSONAS ASIGNADAS EN LA META A CUMPLIR POR PARTE DEL PROYECTO "SOMOS QUITO" DE LA ADMINISTRACIÓN LA DELICIA, EL AÑO 2021, SE CERRÓ CON LA ATENCIÓN DE 41.319 PERSONAS. EL EXCESO DEL 8,73% SE DEBIÓ A QUE LUEGO DE ESTAR CERRADAS LAS CASAS SOMOS DESDE MARZO DEL 2020 POR LA PANDEMIA MUNDIAL, LAS PUERTAS DE LAS CASAS SOMOS SE ABRIERON EN JULIO DEL 2021 Y LA COMUNIDAD ÁVIDAMENTE VOLVIÓ A RECIBIR LOS SERVICIOS, ACTIVIDADES Y TALLERES. EL INCREMENTO SE EVIDENCIÓ ESPECIALMENTE EN EL APARTADO USUARIOS, PUESTO QUE SE DICTARON CHARLAS A NIVEL DE TODAS LAS CASAS SOMOS CON VARIOS TEMAS, ESPECIALMENTE LOS RELACIONADOS CON CUIDADOS EN ÉPOCA DE PANDEMIA, ALIMENTACIÓN NUTRITIVA, VIOLENCIA INTRAFAMILIAR, VIOLENCIA DE GÉNERO, ENTRE OTROS. LA APERTURA DE TALLERES SEMI PRESENCIALES TAMBIÉN FUE UN MOTIVO DE INCREMENTO EN BENEFICIARIOS.</t>
  </si>
  <si>
    <t>LA META INICIAL FUE DE 1400 NIÑOS/AS PARA CICLO COSTA Y SIERRA, Y SE CONTÓ CON LA PARTICIPACIÓN DE 1396, LA MODALIDAD SE DESARROLLÓ DE MANERA VIRTUAL Y PRESENCIAL (CONSECUENCIA DE LA PANDEMIA) LO QUE NO PERMITIÓ TENER UN MAYOR CONTROL EN LA PARTICIPACIÓN DE LOS NIÑOS/AS. EN CONSECUENCIA NO PARTICIPARON 4 NIÑOS/AS ALCANZANDO LA EJECUCIÓN DEL 99,71%</t>
  </si>
  <si>
    <t>LA APLICACIÓN DEL SISTEMA DE PARTICIPACIÓN CIUDADANA EN LA ZONA LA DELICIA, SE HA FORTALECIDO, PESE A LOS INCONVENIENTES DERIVADOS POR LA PANDEMIA. ES ASÍ QUE EL PROYECTO DE “SISTEMA DE PARTICIPACIÓN CIUDADANA” REGISTRA UNA EJECUCIÓN DEL 109,93%. EN EL QUE LÍDERES Y ACTORES COMUNITARIOS DE LAS PARROQUIAS RURALES Y URBANAS INCIDEN EN LOS DIFERENTES ESPACIOS DE PARTICIPACIÓN. EN ESTE PROCESO SE ARTICULARON ACCIONES EN TERRITORIO  CON OTRAS ENTIDADES MUNICIPALES GENERANDO MAYOR PARTICIPACIÓN.</t>
  </si>
  <si>
    <t xml:space="preserve"> SI BIEN LA CALENDARIZACIÓN CORRESPONDÍA A LOS MESES DE MAYO, AGOSTO Y DICIEMBRE, LA ARTICULACIÓN Y TRABAJO CONSOLIDADO QUE SE HA DESARROLLADO CON LOS JÓVENES HA DADO LUGAR A UNA EJECUCIÓN PERMANENTE DEL PROYECTO. NO ES FACTIBLE PLANIFICAR METAS EXACTAS DE EJECUCIÓN POR LA PARTICULARIDAD DEL FORTALECIMIENTO DE LOS PROCESOS ORGANIZATIVOS QUE SON DINÁMICOS Y CONSTANTES. DE LA PLANIFICACIÓN DE 190 JÓVENES SE LOGRÓ LA PARTICIPACIÓN Y ARTICULACIÓN PERMANENTE DE 177 JÓVENES </t>
  </si>
  <si>
    <t>DEBIDO A LA SITUACIÓN DE EMERGENCIA SANITARIA, DEBIDO AL COVID-19, TRAJO COMO CONSECUENCIA EL CONFINAMIENTO DE LA POBLACIÓN Y LA SUSPENSIÓN DE ACTIVIDADES A PARTIR DE MARZO 2020, SE PRECAUTELO LA SALUD DE LA COMUNIDAD, POR LO QUE SE PLANIFICO Y EJECUTO ACTIVIDADES VIRTUALES. EN LO QUE RESPECTA AL PROYECTO SELLO INCLUSIVO PESE A LA SOCIALIZACIÓN, PROMOCIÓN, Y FOMENTO DEL USO DEL SELLO INCLUSIVO, DEBIDO A ESTA SITUACIÓN  NO SE PUDO LOGRAR LA META PROPUESTA,  ALCANZANDO UN 77.78%.</t>
  </si>
  <si>
    <t>SE SOBREPASA LA META POR LA ALTA DEMANDA POR PARTE DE LA POBLACIÓN DE FORMAR PARTE DE LAS ACTIVIDADES REALIZADAS TANTO EN EL COMPONENTE DE INOCUIDAD ALIMENTARIA COMO EN EL DE NUTRICIÓN SALUDABLE</t>
  </si>
  <si>
    <t>NO SE ALCANZA ESTA META DEBIDO A LA FALTA DE INSUMOS DENTRO DEL LABORATORIO DE SECRETARÍA DE SALUD. ESTA NOVEDAD FUE REPORTADA EN REUNIONES DE AVANCE CON LA SECRETARÍA Y SE ESTÁN TOMANDO MEDIDAS PARA QUE NO SE REPITA EN EL AÑO 2022.</t>
  </si>
  <si>
    <t>SE SOBREPASA LA META DEBIDO A LA ALTA DEMANDA DE ACTIVIDADES DE SALUD MENTAL Y SALUD SEXUAL Y REPRODUCTIVA QUE SON SOLICITADAS A LA ADMINISTRACIÓN ZONAL</t>
  </si>
  <si>
    <t xml:space="preserve">SE SOBREPASA A LA META POR 2 PERSONAS BENEFICIADAS, MISMAS QUE PUEDEN SER ASISTENTES A ACTIVIDADES DE SOCIALIZACIÓN DE LOS QUE NO SE ESPERABA SU PRESENCIA. </t>
  </si>
  <si>
    <t>NOTA: La información será proporcionada por la Secretaría General de Planificación</t>
  </si>
  <si>
    <r>
      <rPr>
        <b/>
        <sz val="10"/>
        <rFont val="Calibri"/>
        <family val="2"/>
        <scheme val="minor"/>
      </rPr>
      <t xml:space="preserve">Plan de Trabajo Alcalde Jorge Yunda. Obj: </t>
    </r>
    <r>
      <rPr>
        <sz val="10"/>
        <rFont val="Calibri"/>
        <family val="2"/>
        <scheme val="minor"/>
      </rPr>
      <t xml:space="preserve">Crear las condiciones adecuadas para hacer de Quito, Distrito Metropolitano, una ciudad más humana, equitativa, solidaria, democrática, ordenada y promotora de emprendimientos, de trabajo y capital humano de calidad, preferente por los pobres y la sustentabilidad ambiental, con un modelo de vida, que nos provoque alegría vivirlo / </t>
    </r>
    <r>
      <rPr>
        <b/>
        <sz val="10"/>
        <rFont val="Calibri"/>
        <family val="2"/>
        <scheme val="minor"/>
      </rPr>
      <t>AGENDA URGENTE DE QUITO</t>
    </r>
  </si>
  <si>
    <t>Mejoramiento y mantenimiento del espacio público/Movilidad segura/Movilidad sostenible/Red quito conectado/Sistema de transporte público eficiente</t>
  </si>
  <si>
    <r>
      <t>El porcentaje alcanzado en este objetivo se encuentra de acuerdo con los resultados ejecutados hasta septiembre del 2021; en función de que, en Sesión Extraordinaria No. 148 llevada a cabo el 2 y 3 de junio de 2021, el Concejo Metropolitano de Quito mediante Resolución No. C 043-2021, resolvió remover del cargo de Alcalde del Distrito Metropolitano de Quito al Doctor Jorge Yunda por haber incurrido en la causal prevista en el Artículo 333 literal g) del COOTAD.</t>
    </r>
    <r>
      <rPr>
        <b/>
        <sz val="10"/>
        <rFont val="Calibri"/>
        <family val="2"/>
        <scheme val="minor"/>
      </rPr>
      <t xml:space="preserve">
Nota:</t>
    </r>
    <r>
      <rPr>
        <sz val="10"/>
        <rFont val="Calibri"/>
        <family val="2"/>
        <scheme val="minor"/>
      </rPr>
      <t xml:space="preserve"> El porcentaje alcanzado en este objetivo es considerablemente mayor al 100%, debido a que en la planificación de ejercicios anteriores, existió una subestimación de meta por parte de la EPMMOP; por lo que, se están tomando las medidad para corregir estos casos en el año 2022.</t>
    </r>
  </si>
  <si>
    <r>
      <rPr>
        <b/>
        <sz val="10"/>
        <rFont val="Calibri"/>
        <family val="2"/>
        <scheme val="minor"/>
      </rPr>
      <t xml:space="preserve">Plan de Trabajo Alcalde Jorge Yunda. Obj: </t>
    </r>
    <r>
      <rPr>
        <sz val="10"/>
        <rFont val="Calibri"/>
        <family val="2"/>
        <scheme val="minor"/>
      </rPr>
      <t>Consolidar mecanismos de participación ciudadana, para fortalecer la democracia/</t>
    </r>
    <r>
      <rPr>
        <b/>
        <sz val="10"/>
        <rFont val="Calibri"/>
        <family val="2"/>
        <scheme val="minor"/>
      </rPr>
      <t>AGENDA POLÍTICA DE QUITO EMBLEMÁTICO</t>
    </r>
  </si>
  <si>
    <t>Corresponsabilidad Ciudadana/Fortalecimiento de La Competitividad/Fortalecimiento de la Gobernanza Democrática/Fortalecimiento Institucional/Gestión Institucional Eficiente/Promoción de Derechos/Tranversalización del Enfoque De Transparencia/Uso y Gestión del Suelo/Vivienda Sostenible</t>
  </si>
  <si>
    <t>El porcentaje alcanzado en este objetivo se encuentra de acuerdo con los resultados ejecutados hasta septiembre del 2021; en función de que, en Sesión Extraordinaria No. 148 llevada a cabo el 2 y 3 de junio de 2021, el Concejo Metropolitano de Quito mediante Resolución No. C 043-2021, resolvió remover del cargo de Alcalde del Distrito Metropolitano de Quito al Doctor Jorge Yunda por haber incurrido en la causal prevista en el Artículo 333 literal g) del COOTAD.</t>
  </si>
  <si>
    <r>
      <rPr>
        <b/>
        <sz val="10"/>
        <rFont val="Calibri"/>
        <family val="2"/>
        <scheme val="minor"/>
      </rPr>
      <t>Plan de Trabajo Alcalde Jorge Yunda. Obj:</t>
    </r>
    <r>
      <rPr>
        <sz val="10"/>
        <rFont val="Calibri"/>
        <family val="2"/>
        <scheme val="minor"/>
      </rPr>
      <t xml:space="preserve"> Crear las condiciones adecuadas para hacer de Quito, Distrito Metropolitano, una ciudad más humana, equitativa, solidaria, democrática, ordenada y promotora de emprendimientos, de trabajo y capital humano de calidad, preferente por los pobres y la sustentabilidad ambiental, con un modelo de vida, que nos provoque alegría vivirlo / </t>
    </r>
    <r>
      <rPr>
        <b/>
        <sz val="10"/>
        <rFont val="Calibri"/>
        <family val="2"/>
        <scheme val="minor"/>
      </rPr>
      <t>AGENDA DE TURISMO, DEL ARTE Y LA CULTURA DE QUITO, DISTRITO METROPOLITANO</t>
    </r>
  </si>
  <si>
    <t>Arte, Cultura y Patrimonio/Gestión Integral del Patrimonio Cultural</t>
  </si>
  <si>
    <r>
      <rPr>
        <b/>
        <sz val="10"/>
        <rFont val="Calibri"/>
        <family val="2"/>
        <scheme val="minor"/>
      </rPr>
      <t xml:space="preserve">Plan de Trabajo Alcalde Jorge Yunda. Obj: </t>
    </r>
    <r>
      <rPr>
        <sz val="10"/>
        <rFont val="Calibri"/>
        <family val="2"/>
        <scheme val="minor"/>
      </rPr>
      <t xml:space="preserve">Convertir al Distrito Metropolitano de Quito en destino Turístico / </t>
    </r>
    <r>
      <rPr>
        <b/>
        <sz val="10"/>
        <rFont val="Calibri"/>
        <family val="2"/>
        <scheme val="minor"/>
      </rPr>
      <t>AGENDA DE TURISMO, DEL ARTE Y LA CULTURA DE QUITO, DISTRITO METROPOLITANO</t>
    </r>
  </si>
  <si>
    <t>Desarrollo Económico Local/Gestión Institucional Eficiente/Gestión Integral del Patrimonio Cultural/Mejoramiento y Mantenimiento del Espacio Público/Turismo Sostenible</t>
  </si>
  <si>
    <r>
      <t>El porcentaje alcanzado en este objetivo se encuentra de acuerdo con los resultados ejecutados hasta septiembre del 2021; en función de que, en Sesión Extraordinaria No. 148 llevada a cabo el 2 y 3 de junio de 2021, el Concejo Metropolitano de Quito mediante Resolución No. C 043-2021, resolvió remover del cargo de Alcalde del Distrito Metropolitano de Quito al Doctor Jorge Yunda por haber incurrido en la causal prevista en el Artículo 333 literal g) del COOTAD.</t>
    </r>
    <r>
      <rPr>
        <b/>
        <sz val="10"/>
        <rFont val="Calibri"/>
        <family val="2"/>
        <scheme val="minor"/>
      </rPr>
      <t xml:space="preserve">
Nota: </t>
    </r>
    <r>
      <rPr>
        <sz val="10"/>
        <rFont val="Calibri"/>
        <family val="2"/>
        <scheme val="minor"/>
      </rPr>
      <t>El porcentaje alcanzado en este objetivo es considerablemente mayor al 100%, debido a que en la planificación de ejercicios anteriores, existió una subestimación de meta por parte de la EPMMOP; por lo que, se están tomando las medidad para corregir estos casos en el año 2022.</t>
    </r>
  </si>
  <si>
    <r>
      <rPr>
        <b/>
        <sz val="10"/>
        <rFont val="Calibri"/>
        <family val="2"/>
        <scheme val="minor"/>
      </rPr>
      <t xml:space="preserve">Plan de Trabajo Alcalde Jorge Yunda. Obj: </t>
    </r>
    <r>
      <rPr>
        <sz val="10"/>
        <rFont val="Calibri"/>
        <family val="2"/>
        <scheme val="minor"/>
      </rPr>
      <t xml:space="preserve">Crear las condiciones adecuadas para hacer de Quito, Distrito Metropolitano, una ciudad más humana, equitativa, solidaria, democrática, ordenada y promotora de emprendimientos, de trabajo y capital humano de calidad, preferente por los pobres y la sustentabilidad ambiental, con un modelo de vida, que nos provoque alegría vivirlo / </t>
    </r>
    <r>
      <rPr>
        <b/>
        <sz val="10"/>
        <rFont val="Calibri"/>
        <family val="2"/>
        <scheme val="minor"/>
      </rPr>
      <t>AGENDA SOCIAL</t>
    </r>
  </si>
  <si>
    <t>Atención A Grupos Vulnerables/Fauna Urbana/Gestión Institucional Eficiente/Promoción de Derechos/Protección de Derechos/Quito Sin Miedo/Salud al Día/Subsistema Educativo Municipal/Prácticas Saludables</t>
  </si>
  <si>
    <r>
      <rPr>
        <b/>
        <sz val="10"/>
        <rFont val="Calibri"/>
        <family val="2"/>
        <scheme val="minor"/>
      </rPr>
      <t xml:space="preserve">Plan de Trabajo Alcalde Jorge Yunda. Obj: </t>
    </r>
    <r>
      <rPr>
        <sz val="10"/>
        <rFont val="Calibri"/>
        <family val="2"/>
        <scheme val="minor"/>
      </rPr>
      <t xml:space="preserve">Generar condiciones y oportunidades para incentivar inversiones productivas y fortalecer capacidades humanas que permitan alcanzar pleno empleo y el crecimiento del emprendimiento productivo / </t>
    </r>
    <r>
      <rPr>
        <b/>
        <sz val="10"/>
        <rFont val="Calibri"/>
        <family val="2"/>
        <scheme val="minor"/>
      </rPr>
      <t>AGENDA ECONÓMICA PRODUCTIVA Y AMBIENTAL DEL DMQ</t>
    </r>
  </si>
  <si>
    <t>Atención a Grupos Vulnerables/Desarrollo Económico Local/Fortalecimiento de la Competitividad/Gestión Institucional Eficiente/Productividad Sostenible</t>
  </si>
  <si>
    <r>
      <rPr>
        <b/>
        <sz val="10"/>
        <rFont val="Calibri"/>
        <family val="2"/>
        <scheme val="minor"/>
      </rPr>
      <t xml:space="preserve">Plan de Trabajo Alcalde Jorge Yunda. Obj: </t>
    </r>
    <r>
      <rPr>
        <sz val="10"/>
        <rFont val="Calibri"/>
        <family val="2"/>
        <scheme val="minor"/>
      </rPr>
      <t xml:space="preserve">Consolidar un modelo de gestión ambiental que permita un desarrollo sostenible y la capacidad de continuar en el futuro / </t>
    </r>
    <r>
      <rPr>
        <b/>
        <sz val="10"/>
        <rFont val="Calibri"/>
        <family val="2"/>
        <scheme val="minor"/>
      </rPr>
      <t>AGENDA ECONÓMICA PRODUCTIVA Y AMBIENTAL DEL DMQ</t>
    </r>
  </si>
  <si>
    <t>Agua Potable/Calidad Ambiental/Corresponsabilidad Ciudadana/Gestión de Riesgos/Gestión Institucional Eficiente/Gestión Integral de Residuos/Patrimonio Natural/Saneamiento</t>
  </si>
  <si>
    <r>
      <rPr>
        <b/>
        <sz val="10"/>
        <rFont val="Calibri"/>
        <family val="2"/>
        <scheme val="minor"/>
      </rPr>
      <t>Plan de Trabajo Alcalde Santiago Guarderas. Obj 1:</t>
    </r>
    <r>
      <rPr>
        <sz val="10"/>
        <rFont val="Calibri"/>
        <family val="2"/>
        <scheme val="minor"/>
      </rPr>
      <t xml:space="preserve"> Crear las condiciones a través de la implementación de políticas intersectoriales que permitan contar con un </t>
    </r>
    <r>
      <rPr>
        <b/>
        <sz val="10"/>
        <rFont val="Calibri"/>
        <family val="2"/>
        <scheme val="minor"/>
      </rPr>
      <t>QUITO PARA PROSPERAR</t>
    </r>
    <r>
      <rPr>
        <sz val="10"/>
        <rFont val="Calibri"/>
        <family val="2"/>
        <scheme val="minor"/>
      </rPr>
      <t xml:space="preserve">; y ser un distrito más equitativo, solidario, seguro, inteligente, democrático, ambientalmente sostenible, generador de empleo, promotor de emprendimientos, turismo y cultura, potenciando el conocimiento, capacidades y destrezas de la comunidad. / </t>
    </r>
    <r>
      <rPr>
        <b/>
        <sz val="10"/>
        <rFont val="Calibri"/>
        <family val="2"/>
        <scheme val="minor"/>
      </rPr>
      <t>EJE ECONÓMICO</t>
    </r>
  </si>
  <si>
    <t>Desarrollo económico local/Fortalecimiento de la competitividad/Gestión institucional eficiente/Productividad sostenible/Turismo sostenible</t>
  </si>
  <si>
    <t>Capacitación para el emprendimiento, empleo y productividad.
• Generación de cultura exportadora, así como capacitación y asistencia técnica a empresas con productos de alto potencial exportador.
• 9.532 beneficiarios en desarrollo de capacidades técnicas y productivas entre UPAs, ciudadanos y actores de la EPS. 
Reactivación económica.
• USD 463.112 no reembolsables, entregados como capital semilla a 112 emprendimientos ganadores de las convocatorias “FONQUITO3000”.
Infraestructura física mejorada en mercados:
• 10 mercados intervenidos: Ciudadela Ibarra, la Hospitalaria, Plataforma Primero de Mayo, Central, Arenal, Las Cuadras, Arenas, San Francisco, Magdalena y Carapungo.
• 4.900 comerciantes capacitados en buenas prácticas para el manejo de alimentos, atención al cliente, bioseguridad, relaciones humanas, atención al cliente, ventas, contabilidad, tributación, seguridad y como ser anfitrión turístico.
Catastro de mercados y centros comerciales.
• 6.931 comerciantes de mercados.
• 5 centros comerciales populares.
Permisos Únicos de Comerciante Autónomo (PUCA) emitidos:
• 555 beneficiarios, entre comerciantes ambulantes y de transportación pública.</t>
  </si>
  <si>
    <r>
      <rPr>
        <b/>
        <sz val="10"/>
        <rFont val="Calibri"/>
        <family val="2"/>
        <scheme val="minor"/>
      </rPr>
      <t>Plan de Trabajo Alcalde Santiago Guarderas. Obj 2:</t>
    </r>
    <r>
      <rPr>
        <sz val="10"/>
        <rFont val="Calibri"/>
        <family val="2"/>
        <scheme val="minor"/>
      </rPr>
      <t xml:space="preserve"> Crear las condiciones a través de la implementación de políticas intersectoriales que permitan contar con un </t>
    </r>
    <r>
      <rPr>
        <b/>
        <sz val="10"/>
        <rFont val="Calibri"/>
        <family val="2"/>
        <scheme val="minor"/>
      </rPr>
      <t>QUITO PARA COMPARTIR</t>
    </r>
    <r>
      <rPr>
        <sz val="10"/>
        <rFont val="Calibri"/>
        <family val="2"/>
        <scheme val="minor"/>
      </rPr>
      <t xml:space="preserve">; y ser un distrito más equitativo, solidario, seguro, inteligente, democrático, ambientalmente sostenible, generador de empleo, promotor de emprendimientos, turismo y cultura, potenciando el conocimiento, capacidades y destrezas de la comunidad. / </t>
    </r>
    <r>
      <rPr>
        <b/>
        <sz val="10"/>
        <rFont val="Calibri"/>
        <family val="2"/>
        <scheme val="minor"/>
      </rPr>
      <t>EJE SOCIAL</t>
    </r>
  </si>
  <si>
    <t>Arte, cultura y patrimonio/Atención a grupos vulnerables/Fauna urbana/Fortalecimiento de la gobernanza democrática/Gestión de riesgos/Gestión integral del patrimonio cultural/Practicas saludables/Promoción de derechos/Protección de derechos/Quito sin miedo/Salud al día/Subsistema educativo municipal</t>
  </si>
  <si>
    <t>Educación, Recreación y Deporte.
• El 92.53% del total de estudiantes en las nueve instituciones educativas municipales fueron promovidos directamente al año escolar 2021-2022.
• 2.995 estudiantes accedieron a diferentes ofertas educativas extraordinarias.
• 13 escenarios intervenidos en 7 ligas barriales y en 6 canchas de ecua vóley.
Arte y cultura.
• 319 eventos artísticos culturales puestos en escena en el espacio público físico y/o virtual. Los eventos fueron en relación a: días de celebración internacional, carnaval, colada morada, fiestas de fin Quito y fin de año, entre otros.
• 1.118.364 asistentes a las actividades culturales, educativas y de mediación comunitaria, realizadas por la Fundación Museos de la Ciudad y Fundación Nacional Teatro Sucre.
• 1.039.663 beneficiarios virtuales y presenciales en el Parque Cumandá.
Inclusión Social.
• 1.637 personas atendidas a través de los servicios de la Casa de la Inclusión.
• 1.326 niñas, niños y adolescentes en situación de trabajo infantil recibieron atención socio-educativa.
• 5.878 personas con experiencia de vida en calle y habitantes de calle recibieron atención emergente.
• 110 adultos mayores (en promedio mensual) en situación de mendicidad indigencia, abandono, pobreza y extrema pobreza recibieron: cuidado diario, atención fisioterapéutica, psicológica individual y grupal, terapia de ocupación y sensorial, entre otros.
• 7.502 personas atendidas en servicios interdisciplinarios por vivencias de violencia recibieron servicios del centro de apoyo integral tres manuelas, atención a través de la línea 1800 a tu lado, atención en la casa de la adolescente y en la casa de la mujer, entre otras gestiones realizadas.
• 300 ayudas económicas entregadas, a estudiantes de establecimientos municipales en situación de vulnerabilidad y/o riesgo.
• 36 becas de pregrado financiadas para estudiantes de grupos de atención prioritaria y/o riesgo.
• 136.169 atenciones en los Centros de Equidad y Justicia y las Juntas Metropolitanas de Protección de Derechos.
• 100% de cumplimiento a los procesos de observancia de política pública de los derechos colectivos de comunas y comunidades, y de inmunización a grupos de atención prioritaria.
Salud
Atenciones ambulatorias.
• 730.865 atenciones ambulatorias realizadas en las 3 Unidades Municipales de Salud.
Estrategia de contingencia COVID 19.
• 123 brigadas (móviles y fijas con los siguientes resultados: 135.383 atenciones.
• 11.837 seguimiento de casos positivos y rastreo de contactos.
• 26.323 contactos rastreados de pacientes covid-19 positivo.
• 40.689 pruebas para determinación de covid-19.
Nutrición.
• 13.965 atenciones de domiciliarias de tamizaje y de identificación de factores de riesgo de mal nutrición en menores de 5 años.
• 14.224 niños y niñas, adolescentes, adultos y adultos mayores y mujeres embarazadas, captados e intervenidos nutricionalmente.
Seguridad alimentaria.
• 38.511personas pertenecientes a la comunidad educativa municipal, mercados, comerciantes autónomos, fueron sensibilizados en alimentación saludable, nutrición, inocuidad alimentaria y bioseguridad.
Prevención de adicciones. 
• 22.305 beneficiarios, en 223 intervenciones, con la participación de 61 instituciones entre públicas y privadas participantes.
• 20.479 personas participaron en procesos preventivos y sensibilización.
Salud mental, sexual y reproductiva.
• 2.188 personas se beneficien de las acciones del plan integral de promoción de la salud, en los componentes de salud mental, salud sexual y salud reproductiva.
• 5379 adolescentes y capacitados mediante talleres y eventos sobre sexualidad, comunicación asertiva, autoestima y violencia de los cuales 60 fueron certificados como voceros juveniles en temáticas sobre salud sexual, reproductiva para la prevención del embarazo adolescente.
Bienestar Animal.
• 20.025 esterilizaciones de animales de compañía.
• 44.195 sensibilizados sobre corresponsabilidad en el bienestar de la Fauna Urbana.
Seguridad y Gobernabilidad
Control y disuasión.
• 2.225 operativos de control ejecutados en el espacio público, a través de la cooperación interinstitucional, lo que permitió la prevención, disuasión, vigilancia y control en los espacios públicos en horarios 24/7.
Gestión de riesgos.
• Construcción de 4 muros de estabilización en los barrios: Colmena Alta, Celaur Forestal y Santa Teresita del Valle.
• Relocalizar 382 familias asentadas en zonas de alto riesgo no mitigable dentro de los proyectos habitacionales gestionados por el MDMQ.
Operativos y atención a emergencias.
• 1.380 operativos de control de normas de bioseguridad y sitios generadores de inseguridad.
• 6.196 intervenciones en el Centro Histórico para la recuperación del espacio público y buena convivencia social.
• 57.234 emergencias, de las cuales: 14.234 emergencias telefónicas y 43.393 emergencias atendidas en campo. 
• 668 visitas y patrullajes en sitios de riesgo de desastres en los diferentes barrios de la ciudad.
Eventos y capacitación.
• 52 eventos de “Sensibilización para mitigar contagios de COVID 19” con la participación de 18.653 personas.
• 193 eventos sobre “Reducción de riesgos y desastres” con una participación de 935 niños y 142.527 personas.
• 3 campañas ejecutadas sobre prevención de desastres naturales, emergencias y de vinculación con la ciudadanía.
• 2.518 personas capacitadas en temas afines a la gestión de riesgos, primeros auxilios básicos, manejo de extintores y técnicas de evacuación.
Voluntariado Quito acción.
• 600 jóvenes voluntarios en las Colonias Vacacionales, quienes impartieron talleres de origami, danza, baile, dibujo, canto, etc. 
• 900 representantes juveniles con capacidades fortalecidas, en 60 talleres de liderazgo juvenil, salud mental, salud sexual y reproductiva, emprendimientos, diseño de proyectos sociales y mecanismo de presupuestos participativos. 
• 70 espacios públicos recuperados, con la participación de 700 ciudadanos, niños/as, adolescentes, dirigentes barriales y artistas.
COLONIAS VACACIONALES.
• 11.746 niños y niñas beneficiados, los cuales además participaron en actividades lúdicas y recreativas.</t>
  </si>
  <si>
    <r>
      <rPr>
        <b/>
        <sz val="10"/>
        <rFont val="Calibri"/>
        <family val="2"/>
        <scheme val="minor"/>
      </rPr>
      <t xml:space="preserve">Plan de Trabajo Alcalde Santiago Guarderas. Obj 3: </t>
    </r>
    <r>
      <rPr>
        <sz val="10"/>
        <rFont val="Calibri"/>
        <family val="2"/>
        <scheme val="minor"/>
      </rPr>
      <t xml:space="preserve">Crear las condiciones a través de la implementación de políticas intersectoriales que permitan contar con un </t>
    </r>
    <r>
      <rPr>
        <b/>
        <sz val="10"/>
        <rFont val="Calibri"/>
        <family val="2"/>
        <scheme val="minor"/>
      </rPr>
      <t>QUITO PARA VIVIR</t>
    </r>
    <r>
      <rPr>
        <sz val="10"/>
        <rFont val="Calibri"/>
        <family val="2"/>
        <scheme val="minor"/>
      </rPr>
      <t xml:space="preserve">; y ser un distrito más equitativo, solidario, seguro, inteligente, democrático, ambientalmente sostenible, generador de empleo, promotor de emprendimientos, turismo y cultura, potenciando el conocimiento, capacidades y destrezas de la comunidad. / </t>
    </r>
    <r>
      <rPr>
        <b/>
        <sz val="10"/>
        <rFont val="Calibri"/>
        <family val="2"/>
        <scheme val="minor"/>
      </rPr>
      <t>EJE TERRITORIAL</t>
    </r>
  </si>
  <si>
    <t>Agua potable/Calidad ambiental/Corresponsabilidad ciudadana/Fortalecimiento de la gobernanza democrática/Gestión institucional eficiente/Gestión integral de residuos/Mejoramiento del servicio de transporte comercial/Mejoramiento y mantenimiento del espacio público/Movilidad segura/Movilidad sostenible/Patrimonio natural/Plan de vivienda/Red quito conectado/Saneamiento/Sistema de transporte público eficiente/Uso y gestión del suelo</t>
  </si>
  <si>
    <r>
      <t xml:space="preserve">Plan de Uso y Gestión del Suelo (PUGS) del DMQ.
• Elaborado y aprobado, el cual es el instrumento de planificación territorial que establece la normativa urbanística de aprovechamiento y gestión del suelo en el DMQ durante los próximos 12 años
Regularización de barrios. 
• 41 expedientes gestionados sobre asentamientos para la regularización, beneficiando así a 164 familias.
392 de títulos de dominio de asentamientos humanos de hecho y consolidados emitidos.
Presupuesto participativo.
• 357 obras de Infraestructuras (adoquinados, asfaltados, mejoramiento de aceras, bordillos, casas comunales), beneficiando a 267.812 personas.
• 36 proyectos sociales (Talleres de derechos humanos, prevención de violencia de género, escuelas deportivas, festivales infantiles de danza, etc.), beneficiando a 235.300 beneficiarios.
Infraestructura Comunitaria.
• 39 obras de apertura de calles, construcción de muros, graderíos, escalinatas, mejoramientos de parques.
• 17,92 kilómetros intervenidos en acceso a barrios.
Megamingas.
• 20 Megamingas para rasantero y compactación de vías, conformación y perfilado de cunetas, corte de césped y oda de vegetación, con la participación de 600 personas y con la colaboración de EPMMOP, EPMAPS, EMASEO. 
• 20.800 personas de barrios del DMQ fueron beneficiadas.
Agua potable.
• 22.95 km de nuevas redes en áreas urbana y rural del DMQ.
• 2.776 conexiones de agua potable, en áreas rural y urbana) del DMQ, instaladas.
Alcantarillado.
• 15.15 km de redes nuevas.
• 1.247 conexiones de alcantarillado, en áreas rural y urbana del DMQ, instaladas.
Protección y Conservación.
• 1.800 hectáreas en protección y conservación dentro del Sistema Cordillera Oriental, en la zona Eje Pichincha Atacazo y en los sistemas Pita y Mica Quito Sur, para garantizar el recurso hídrico. 
Conservación de bienes patrimoniales.
• 71 bienes muebles patrimoniales restaurados y conservados.
• 12 inmuebles de gestión social y local intervenidos en el Centro Histórico.
Ambiente
Control y regulación ambiental. 
• 1.039 permisos ambientales emitidos, correspondientes a: 911 certificados ambientales, 112 registros ambientales y 16 licencias ambientales.
• 203 inspecciones de seguimiento ambiental a entes regulados.
• 165 operativos de control ambiental y 1.328 seguimientos ambientales.
Recuperación de quebradas.
• Asesoría técnica en los Proyecto Waycu (quebrada El Tejar) y Proyecto La Josefina en Carcelén Bajo, que se ejecutan a través de la ciudadanía.
Huella de carbono.
• 400.000 toneladas de CO2 de la huella de carbono del DMQ, reducidas de forma acumulada desde el 2017 al 2021. 
Recolección y tratamiento de residuos.
• 752.200,22 toneladas de residuos sólidos recolectadas.
• 771.454,73 toneladas de residuos dispuestos en el relleno sanitario del Inga.
• 2.097 toneladas recolectadas de residuos reciclables. 
Cobertura vegetal.
• 76.665 árboles plantados para recuperación de la cobertura vegetal aplicando principios de restauración ecológica.
Buenas Prácticas Ambientales.
• 66 iniciativas en mercados, ferias y barrios implementadas en las Administraciones Zonales: Tumbaco, Valle de los Chillos, Eloy Alfaro, Quitumbe, Eugenio Espejo, Calderón, La Delicia, Manuela Sáenz, La Mariscal.
Movilidad.
• 100% en instalación de los equipos de pasillos y 100 % recepción del trenes que conforman la Primera Línea del Metro de Quito.
• 130.598.083 de pasajeros transportados en el sistema integrado de transporte municipal. 
• Mantenimiento de 884,64 km, correspondiente a 4.430 calles en todo el DMQ y se repararon más de 140.000 baches Se realizaron.
• 7.618 m3 de pavimento con mezcla asfáltica y 13.701 m2 de readoquinado vehicular.
• 5,06 Km de pavimentación de la av. Quitumbe y av. Pérez guerrero con una inversión de USD, 850.436.
• 1.522 juegos infantiles rehabilitados y mantenidos.
• 2.165.177 de plantas y árboles ornamentales en los viveros del dmq,  de los cuales 777.904 plantas y árboles fueron enviados a diversos espacios verdes existentes en el dmq, así como para pedidos ciudadanos en general.
Matriculación y control vehicular.
• 693.662, vehículos concurrieron a la revisión técnica vehicular de los cuales, 471.749 tuvieron una de condición de aprobados, condicionales y exonerados.
</t>
    </r>
    <r>
      <rPr>
        <b/>
        <sz val="10"/>
        <rFont val="Calibri"/>
        <family val="2"/>
        <scheme val="minor"/>
      </rPr>
      <t xml:space="preserve">Nota: </t>
    </r>
    <r>
      <rPr>
        <sz val="10"/>
        <rFont val="Calibri"/>
        <family val="2"/>
        <scheme val="minor"/>
      </rPr>
      <t>El porcentaje alcanzado en este objetivo es considerablemente mayor al 100%, debido a que en la planificación de ejercicios anteriores, existió una subestimación de meta por parte de la EPMMOP; por lo que, se están tomando las medidad para corregir estos casos en el año 2022.</t>
    </r>
  </si>
  <si>
    <r>
      <rPr>
        <b/>
        <sz val="10"/>
        <rFont val="Calibri"/>
        <family val="2"/>
        <scheme val="minor"/>
      </rPr>
      <t>Plan de Trabajo Alcalde Santiago Guarderas. Obj 4:</t>
    </r>
    <r>
      <rPr>
        <sz val="10"/>
        <rFont val="Calibri"/>
        <family val="2"/>
        <scheme val="minor"/>
      </rPr>
      <t xml:space="preserve"> Crear las condiciones a través de la implementación de políticas intersectoriales que permitan contar con un </t>
    </r>
    <r>
      <rPr>
        <b/>
        <sz val="10"/>
        <rFont val="Calibri"/>
        <family val="2"/>
        <scheme val="minor"/>
      </rPr>
      <t>QUITO PARA SERVIR</t>
    </r>
    <r>
      <rPr>
        <sz val="10"/>
        <rFont val="Calibri"/>
        <family val="2"/>
        <scheme val="minor"/>
      </rPr>
      <t xml:space="preserve">; y ser un distrito más equitativo, solidario, seguro, inteligente, democrático, ambientalmente sostenible, generador de empleo, promotor de emprendimientos, turismo y cultura, potenciando el conocimiento, capacidades y destrezas de la comunidad. / </t>
    </r>
    <r>
      <rPr>
        <b/>
        <sz val="10"/>
        <rFont val="Calibri"/>
        <family val="2"/>
        <scheme val="minor"/>
      </rPr>
      <t>EJE DE GOBERNABILIDAD E INSTITUCIONALIDAD</t>
    </r>
  </si>
  <si>
    <t>Desarrollo económico local/Fortalecimiento de la competitividad/Fortalecimiento de la gobernanza democrática/Fortalecimiento institucional/Gestión institucional eficiente/Trasversalización del enfoque de transparencia</t>
  </si>
  <si>
    <t>Fortalecimiento a parroquias rurales y comunas.
• Transferencia de USD $ 1.330.000 a los 33 GADs Parroquiales Rurales para el desarrollo parroquial y ordenamiento territorial.
Fortalecimiento del Sistema Metropolitano de Participación Ciudadana y Control Social.
• 313 personas de la comunidad fueron formadas en temas de Participación Ciudadana y Control Social, 606 Asambleas Barriales, 17 audiencias ciudadanas y 65 asambleas parroquiales de presupuestos participativos.
Control del cumplimiento de la normativa metropolitana en el DMQ.
• 13.348 operativos de realizados en las 9 administraciones zonales, sobre: uso indebido del espacio público, licenciamiento, publicidad y demás normativa metropolitana.
• 16.726 resoluciones en las que se sanciona administrativamente a quienes incumplen la normativa metropolitana sobre licenciamiento, espacio público, gestión de residuos y bomberos.
Planificación, procesos, transparencia y fortalecimiento del talento humano.
• Diseño del Plan Metropolitano de Desarrollo y Ordenamiento Territorial (PMDOT) 2021 – 2033 del DMQ - Instrumento de planificación territorial que guiará la gestión municipal los próximos 12 años.
• Simplificación de varios trámites municipales de gestión catastral, tributaria; registral, entre otros.
• Conformación del Consejo Consultivo de Gobierno Abierto 2021-2023.
• 19.693 servidores municipales capacitados, en modalidad presencial y virtual, en temas tales como: gestión de riesgos, técnicas y herramientas para trabajo comunitario, métodos estadísticos y econométricos, vulnerabilidad y riesgos de las construcciones, derechos humanos, prevención de violencia de género, entre otros.
Gestión administrativa – financiera.
• 100% del requerimiento funcional para la reingeniería del sistema, que permitirá mejorar la gestión tributaria y reclamos.
• Normativa técnica institucional para documentos electrónicos actualizada.
• Incremento del 1% de la satisfacción de los usuarios externos en balcones de servicio de las administraciones zonales.
49 Casas Somos Quito.
• 7.000 talleres artísticos, ocupacionales, de idiomas, culturales, de emprendimiento, inclusivos, deportivos, y de violencia de Genero.
• 223.000 beneficiados a través de talleres artísticos, ocupacionales, de idiomas, culturales, de emprendimiento, inclusivos, deportivos, y de violencia de Genero.</t>
  </si>
  <si>
    <t>POLÍTICAS PÚBLICAS INTERCULTURALES</t>
  </si>
  <si>
    <t>Promover el reconocimiento, respeto y visibilización de las culturas e identidades diversas, de las luchas, los aportes y legados históricos de los pueblos y nacionalidades, en la ciudadanía, así como en los diferentes nieveles de gobierno en el DMQ.</t>
  </si>
  <si>
    <t xml:space="preserve">Inclusión de grupos de  afroecuatorianos e  indígenas en los eventos organizados por la Administración Zonal. </t>
  </si>
  <si>
    <r>
      <rPr>
        <sz val="10"/>
        <color theme="1"/>
        <rFont val="Calibri"/>
        <family val="2"/>
        <scheme val="minor"/>
      </rPr>
      <t xml:space="preserve">Contribuye en los siguientes puntos de la Agenda Nacional para la Igualdad de Nacionalidades y Pueblos:
</t>
    </r>
    <r>
      <rPr>
        <b/>
        <sz val="10"/>
        <color theme="1"/>
        <rFont val="Calibri"/>
        <family val="2"/>
        <scheme val="minor"/>
      </rPr>
      <t>Eje 2- Derechos colectivos</t>
    </r>
    <r>
      <rPr>
        <sz val="10"/>
        <color theme="1"/>
        <rFont val="Calibri"/>
        <family val="2"/>
        <scheme val="minor"/>
      </rPr>
      <t xml:space="preserve">
</t>
    </r>
    <r>
      <rPr>
        <b/>
        <sz val="10"/>
        <color theme="1"/>
        <rFont val="Calibri"/>
        <family val="2"/>
        <scheme val="minor"/>
      </rPr>
      <t>2.2.</t>
    </r>
    <r>
      <rPr>
        <sz val="10"/>
        <color theme="1"/>
        <rFont val="Calibri"/>
        <family val="2"/>
        <scheme val="minor"/>
      </rPr>
      <t xml:space="preserve">Política: Promover el respeto y reconocimiento de las culturas e identidades diversas, en las instituciones públicas del Estado Central y los GAD, para disminuir estereotipos negativos sobre las nacionalidades y pueblos.
Lineamientos:
a. Implementar programas de sensibilización y capacitación sobre valores y derechos de la identidad cultural, derechos colectivos, la plurinacionalidad e interculturalidad para la construccción del Sukak Kawsay con equidad y armonía.
c. Implementar  espacios de diálogo intercultural con encuentros, foros y ferias de intercambio de saberes (...).
d. Impulsar programas artísticos- culturales e interculturales en los espacios públicos y privados, en coordinación con los GAD, para promover y fortalecer la producción literaria, danza, teatro, y arte de las nacionalidades y pueblos.
</t>
    </r>
    <r>
      <rPr>
        <b/>
        <sz val="10"/>
        <color theme="1"/>
        <rFont val="Calibri"/>
        <family val="2"/>
        <scheme val="minor"/>
      </rPr>
      <t xml:space="preserve">
2.3</t>
    </r>
    <r>
      <rPr>
        <sz val="10"/>
        <color theme="1"/>
        <rFont val="Calibri"/>
        <family val="2"/>
        <scheme val="minor"/>
      </rPr>
      <t xml:space="preserve"> Política: Promover la autoidentificación de las nacionalidades y pueblos, valorando y afirmando las identidades diversas como patrimonio tangible e intangible del Ecuador.
Lineamientos:
</t>
    </r>
    <r>
      <rPr>
        <sz val="10"/>
        <rFont val="Calibri"/>
        <family val="2"/>
        <scheme val="minor"/>
      </rPr>
      <t>c. Fortalecer la identidad de nacionalidades y pueblos y la identidad nacional, rescatando las fiestas ancestrales como el Inti Raymi (...)</t>
    </r>
  </si>
  <si>
    <t>SI</t>
  </si>
  <si>
    <t>Implementar medidas apropiadas desde la Municipalidad del DMQ para promover la contratación laboral de personas afroecuatorianas  e indigenas en el sector privado.</t>
  </si>
  <si>
    <t xml:space="preserve">Implementación de la estrategia Sello Inclusivo Progresivo (SIS), para su acreditación se considera criterios que se relacionan con la implementación de la politica </t>
  </si>
  <si>
    <t>Contribuye en los siguientes puntos de la Agenda Nacional para la Igualdad de Nacionalidades y Pueblos                                                                                                                                                         Eje 5  los derechos económicos.</t>
  </si>
  <si>
    <t>POLÍTICAS PÚBLICAS GENERACIONALES</t>
  </si>
  <si>
    <t>Mantener un trabajo articulado con las administraciones zonales.</t>
  </si>
  <si>
    <t>Trabajo con personas adultas mayores,  jornadas de sensibilización,talleres con diferentes temáticas para la promoción de derechos, cuidado y bienestar de los adultos mayores.                                                                                                                                                                                                                                                                                                                                                              Red de promoción de derechos Mayankuna La Delicia consolidada con  organizaciones que  trabajan con personas adultas mayores.  Conmemoración en fechas emblemáticas.</t>
  </si>
  <si>
    <r>
      <t xml:space="preserve">Contribuye en la Agenda nacional intergeneracional en:
</t>
    </r>
    <r>
      <rPr>
        <b/>
        <sz val="10"/>
        <color theme="1"/>
        <rFont val="Calibri"/>
        <family val="2"/>
        <scheme val="minor"/>
      </rPr>
      <t>Política</t>
    </r>
    <r>
      <rPr>
        <sz val="10"/>
        <color theme="1"/>
        <rFont val="Calibri"/>
        <family val="2"/>
        <scheme val="minor"/>
      </rPr>
      <t>: Fortalecer los servicios de cuidados para las persona sadultas mayores con modalidades de atención que promuevan su autonomía, con enfoque de género y enfoque interseccional.</t>
    </r>
  </si>
  <si>
    <t>si</t>
  </si>
  <si>
    <r>
      <t xml:space="preserve"> 
Fomentar la inclusión laboral  y el  emprendimiento para dar cumplimiento progresivo del porcentaje  de inserción laboral de personas con discapacidad
(Acción Afirmativa- Ley Orgánica)                                                                              •</t>
    </r>
    <r>
      <rPr>
        <b/>
        <sz val="10"/>
        <color theme="1"/>
        <rFont val="Calibri"/>
        <family val="2"/>
        <scheme val="minor"/>
      </rPr>
      <t>Ordenanza 051 DISCAPACIDADES. Ord. 124 DISCAPACIDADES REFORMA</t>
    </r>
  </si>
  <si>
    <t xml:space="preserve">Implentación de la estrategia Sello Inclusivo Progresivo (SIS), para su acreditación se considera criterios que se relacionan con la implementación de la politica.                                                                                                                              Red de promoción de derechos Mayankuna La Delicia consolidada con  organizaciones que  trabajan con personas con discapacidad.          </t>
  </si>
  <si>
    <r>
      <rPr>
        <b/>
        <sz val="10"/>
        <color theme="1"/>
        <rFont val="Calibri"/>
        <family val="2"/>
        <scheme val="minor"/>
      </rPr>
      <t xml:space="preserve">
Contribuye en los siguientes puntos de la Agenda Nacional  de discapacidades</t>
    </r>
    <r>
      <rPr>
        <sz val="10"/>
        <color theme="1"/>
        <rFont val="Calibri"/>
        <family val="2"/>
        <scheme val="minor"/>
      </rPr>
      <t>.
EJE: Accesibilidad, movilidad y vivienda .
Reconoce la eliminación de las barreras en el entorno construido, en el medio físico y en el transporte, con la finalidad de que las personas con discapacidad
puedan vivir y desarrollarse con la mayor autonomía posible. Adicionalmente, busca fortalecer el acceso de las personas con discapacidad a la vivienda
digna y accesible, así como fomentar entornos comunitarios inclusivos, solidarios y amigables.
Objetivos específicos:
1. Impulsar el diseño universal y la accesibilidad
al medio físico en la infraestructura pública y
privada con acceso público</t>
    </r>
  </si>
  <si>
    <t>POLÍTICAS PUBLICAS DE GÉNERO</t>
  </si>
  <si>
    <t>Alcanzar el desarrollo sostenible con igualdad y
autonomía de las mujeres, implementando acciones y
estrategias, para transformar sus vidas.</t>
  </si>
  <si>
    <t>Talleres virtuales , promoción de derechos , jornadas  de sensibilización.</t>
  </si>
  <si>
    <r>
      <rPr>
        <b/>
        <sz val="10"/>
        <color theme="1"/>
        <rFont val="Calibri"/>
        <family val="2"/>
        <scheme val="minor"/>
      </rPr>
      <t xml:space="preserve">Contribuye en los siguientes puntos de la Agenda Nacional para la Igualdad de Género: </t>
    </r>
    <r>
      <rPr>
        <sz val="10"/>
        <color theme="1"/>
        <rFont val="Calibri"/>
        <family val="2"/>
        <scheme val="minor"/>
      </rPr>
      <t xml:space="preserve">
EJE 2: Sostenibilidad de la Vida
2.2 Producción y empleo
Política 1.- Alcanzar el desarrollo sostenible con igualdad y autonomía de las mujeres, implementando acciones y estrategias, para transformar sus vidas.
Acciones:
1.1 Generar programas tendientes a la disminución de la pobreza de las mujeres, orientados a su empoderamineto y al logro de su atonomía económica.
Política 5.- Facilitar la utilización de tecnologías productivas y domésticas ahorradoras de trabajo, para dinamizar los procesos y mejorar los estándares de productividad, sobre todo de las mujeres emprendedoras y personas LGBTI.
Acciones:
5.4 Impulsar ferias productivas y espacios de comercialización de los productos de las mujeres, organizaciones demujeres y colectivos LGBTI.</t>
    </r>
  </si>
  <si>
    <t>Implementar medidas apropiadas desde la Municipalidad del DMQ para promover la contratación laboral de mujeres.</t>
  </si>
  <si>
    <t>POLÍTICAS PÚBLICAS DE MOIVILIDAD HUMANA</t>
  </si>
  <si>
    <r>
      <t xml:space="preserve">Coordinar con las instituciones públicas y privadas la atención integral para la población en movilidad humana. 
 Participar en los espacios de diálogo y coordinación interinstitucional en materia de movilidad humana.
</t>
    </r>
    <r>
      <rPr>
        <b/>
        <sz val="10"/>
        <color indexed="8"/>
        <rFont val="Calibri"/>
        <family val="2"/>
      </rPr>
      <t xml:space="preserve">Ley Orgánica de Movilidad Humana (2017) artículo 165: Competencias de los gobiernos autónomos descentralizados provinciales y municipales.  
</t>
    </r>
  </si>
  <si>
    <t xml:space="preserve">Gestión de ayuda humanitaria para familias </t>
  </si>
  <si>
    <t xml:space="preserve">Promoción y protección de derechos de este grupo de atención prioritaria a través de talleres de fortalecimiento del tejido social de  las organizaciones que trabajan en movilidad humana en temas como el derecho a la comunicación, empoderamiento femenino, entre otros. También se ha brindado un acompañamiento a proyectos de desarrollo humano y se ha realizado eventos en fechas conmemorativas. </t>
  </si>
  <si>
    <r>
      <t xml:space="preserve"> Implementar procesos de sensibilización y concienciación ciudadana tendientes a lograr la convivencia armónica, la inclusión social y el respeto a los derechos de las personas en situación de movilidad humana y sus familias.  
</t>
    </r>
    <r>
      <rPr>
        <b/>
        <sz val="10"/>
        <color indexed="8"/>
        <rFont val="Calibri"/>
        <family val="2"/>
      </rPr>
      <t>Ordenanza 271 de “por la cual se garantiza, protege y promociona los derechos de las personas en situación de movilidad humana”, 2008</t>
    </r>
    <r>
      <rPr>
        <sz val="10"/>
        <color indexed="8"/>
        <rFont val="Calibri"/>
        <family val="2"/>
      </rPr>
      <t xml:space="preserve">  </t>
    </r>
  </si>
  <si>
    <t xml:space="preserve">Sensibilizaciones problemática de la movilidad humana en la pandemia                                                                                                                                                                                                                                                                                        Red de promoción de derechos Mayankuna La Delicia consolidada con  organizaciones que  trabajan en movilidad humana.                                                                                                  Conmemoración de fechas emblemáticas. </t>
  </si>
  <si>
    <t xml:space="preserve">Promoción y protección de derechos de este grupo de atención prioritaria a través de talleres de fortalecimiento del tejido social de  las organizaciones que trabajan en movilidad humana en temas como el derecho a la comunicación, empoderamiento femenino, entre otros.  Acompañamiento a proyectos de desarrollo humano .                                                  </t>
  </si>
  <si>
    <t>ORGANIZACIONES SOCIALES</t>
  </si>
  <si>
    <t>Desarrollo de las 13 asambleas de Presupuestaria, concidencia ciudadana en la planificación de Obra Pública y Proyecto Social.</t>
  </si>
  <si>
    <t>Acta Asamblea Parroquial Calacali 2021</t>
  </si>
  <si>
    <t>Acta Asamblea Parroquial Carcelen 2021</t>
  </si>
  <si>
    <t>Acta Asamblea Parroquial Comite del Pueblo 2021</t>
  </si>
  <si>
    <t>Acta Asamblea Parroquial Cotocollao 2021</t>
  </si>
  <si>
    <t>Acta Asamblea Parroquial El Condado 2021</t>
  </si>
  <si>
    <t>Acta Asamblea Parroquial Gualea 2021</t>
  </si>
  <si>
    <t>Acta Asamblea Parroquial Nanegal 2021</t>
  </si>
  <si>
    <t>Acta Asamblea Parroquial Nanegalito 2021</t>
  </si>
  <si>
    <t>Acta Asamblea Parroquial Nono 2021</t>
  </si>
  <si>
    <t>Acta Asamblea Parroquial Pacto 2021</t>
  </si>
  <si>
    <t>Acta Asamblea Parroquial Pomasqui 2021</t>
  </si>
  <si>
    <t>Acta Asamblea Parroquial Ponceano 2021</t>
  </si>
  <si>
    <t>Acta Asamblea Parroquial San Antonio de Pichincha  2021</t>
  </si>
  <si>
    <t>-</t>
  </si>
  <si>
    <t>ASAMBLEA CIUDADANA LOCAL (definición extraída de la LOPC, art. 65)</t>
  </si>
  <si>
    <t xml:space="preserve">SI </t>
  </si>
  <si>
    <t xml:space="preserve">CARLOTA PARRA                                         0983768498                      angeles7114@hotmail.com                              </t>
  </si>
  <si>
    <r>
      <rPr>
        <b/>
        <sz val="10"/>
        <rFont val="Calibri"/>
        <family val="2"/>
        <scheme val="minor"/>
      </rPr>
      <t>Describa los logros en la articulación con la Asamblea:</t>
    </r>
    <r>
      <rPr>
        <sz val="10"/>
        <rFont val="Calibri"/>
        <family val="2"/>
        <scheme val="minor"/>
      </rPr>
      <t xml:space="preserve">
La designación de los representantes zonales, ha logrado general un empoderamiento importante en todos los espacios de participación  generados en este marco, como consecuencia  los representantes han logrado, gestionar, articular  y planificar las actividades que permitan atender las necesidades de los sectores. 
</t>
    </r>
    <r>
      <rPr>
        <b/>
        <sz val="10"/>
        <rFont val="Calibri"/>
        <family val="2"/>
        <scheme val="minor"/>
      </rPr>
      <t>Describa las dificultados en la articulación con la Asamblea:</t>
    </r>
    <r>
      <rPr>
        <sz val="10"/>
        <rFont val="Calibri"/>
        <family val="2"/>
        <scheme val="minor"/>
      </rPr>
      <t xml:space="preserve">
Falta de respuesta por parte de los delegados a la asamblea de Quito, debido a que las sesiones son realizadas en horarios no tan flexibles y por la pandemia a causa del COVID-19.</t>
    </r>
  </si>
  <si>
    <t>N/A</t>
  </si>
  <si>
    <t xml:space="preserve">NOTA: No registrar información de veedurías ciudadanas y observatorios ciudadanos, de ser el caso que existan este tipo de mecanismos, la Secretaría General de Planificación enviará oportunamente luego de coordinar con Quito Honesto.
La información referente a Defensorías comunitarias, Comités de usuarios de servicios y otros, son proporcionados por la entidad, en el caso de que se hayan generado.
Las Administraciones Zonales deben coordinar con la Secretaría General de Coordinación Territorial y Participación Ciudadana
El medio de verificación es 1 documento pdf por cada mecanismo </t>
  </si>
  <si>
    <t xml:space="preserve">Las consultas ciudadanas fueron recabadas, a través del formulario digital del siguiente
enlace: https://bit.ly/34cMcNF. La información del formulario digital fue receptada. 
Y los formularios impresos fueron escaneados y remitidos vía correo electrónico a la Secretaría General del Concejo Metropolitano, al mail: concejo_metropolitano@quito.gob.ec.
</t>
  </si>
  <si>
    <t>Asamblea Ciudadana de  DMQ  realizada el 31 de enero del 2022 se efectuó la Designación de los delegados de la Asamblea de Quito para la conformación de las Comisiones Mixtas para
el proceso de Rendición de Cuentas ante el CPCCS, de acuerdo a la “Guía Especializada de Rendición de
Cuentas para los Gobiernos Autónomos Descentralizados del Consejo de Participación Ciudadana y Control
Social”.</t>
  </si>
  <si>
    <t>Reunión convocada por la SCTYPC  el 21 de febrero del 2022</t>
  </si>
  <si>
    <t>QUITO CIUDAD DE OPORTUNIDADES.</t>
  </si>
  <si>
    <r>
      <t xml:space="preserve">HUERTO URBANO: </t>
    </r>
    <r>
      <rPr>
        <sz val="11"/>
        <rFont val="Calibri"/>
        <family val="2"/>
        <scheme val="minor"/>
      </rPr>
      <t xml:space="preserve">Parroquia el Condado, aumento de más huertos urbanos a través de Cultiva Quito. Seguridad Alimentaria, generación de ingresos económicos, trueques. </t>
    </r>
  </si>
  <si>
    <t>Mayor publicidad sobre los huertos urbanos. Necesidad de capacitación y tecnificación. Llegar con cultiva quito y las comunas. Capacitación didáctica</t>
  </si>
  <si>
    <t>AGENCIA DE DESARROLLO ECONOMICO</t>
  </si>
  <si>
    <r>
      <t xml:space="preserve">COMERCIO AUTONOMO: </t>
    </r>
    <r>
      <rPr>
        <sz val="11"/>
        <rFont val="Calibri"/>
        <family val="2"/>
        <scheme val="minor"/>
      </rPr>
      <t>Igualdad de trabajo. Difundir la información respectiva sobre la ley de movilidad humana. Fortalecimiento de tiempso de permisos.</t>
    </r>
  </si>
  <si>
    <t>Capacitación, control AMC, Mitigación y movilidad Humana. Capacitación a nuevas asociaciones.</t>
  </si>
  <si>
    <t>ESPACIO PÚBLICO</t>
  </si>
  <si>
    <r>
      <t xml:space="preserve">TURISMO: </t>
    </r>
    <r>
      <rPr>
        <sz val="11"/>
        <rFont val="Calibri"/>
        <family val="2"/>
        <scheme val="minor"/>
      </rPr>
      <t>Promoción turística interna</t>
    </r>
  </si>
  <si>
    <t>Difusión de medios, emprendimeintos turísticos. Mejorameinto de técnicas Capacitación turísticas de forma más empática.</t>
  </si>
  <si>
    <r>
      <t xml:space="preserve">CAPACITACIÓN: </t>
    </r>
    <r>
      <rPr>
        <sz val="11"/>
        <rFont val="Calibri"/>
        <family val="2"/>
        <scheme val="minor"/>
      </rPr>
      <t>Creación de nuevos temas de Capacitación.</t>
    </r>
  </si>
  <si>
    <t>Mejorar Técnicas de Capacitación.</t>
  </si>
  <si>
    <t>“QUITO CIUDAD SOLIDARIA”</t>
  </si>
  <si>
    <r>
      <rPr>
        <b/>
        <sz val="11"/>
        <rFont val="Calibri"/>
        <family val="2"/>
        <scheme val="minor"/>
      </rPr>
      <t>CULTURA:</t>
    </r>
    <r>
      <rPr>
        <sz val="11"/>
        <rFont val="Calibri"/>
        <family val="2"/>
        <scheme val="minor"/>
      </rPr>
      <t xml:space="preserve"> Apoyo a la gestión cultural. Identidad Cultural</t>
    </r>
  </si>
  <si>
    <t>Proceso administrativo contractual.-  Mejorar el proceso de contratación pública para que se valñore ela rte de los gestores cultruales y garantizar el trabajo cultural.</t>
  </si>
  <si>
    <t>CULTURA</t>
  </si>
  <si>
    <r>
      <rPr>
        <b/>
        <sz val="11"/>
        <rFont val="Calibri"/>
        <family val="2"/>
        <scheme val="minor"/>
      </rPr>
      <t>SOMOS QUITO:</t>
    </r>
    <r>
      <rPr>
        <sz val="11"/>
        <rFont val="Calibri"/>
        <family val="2"/>
        <scheme val="minor"/>
      </rPr>
      <t xml:space="preserve"> mantener los talleres gratuitos </t>
    </r>
  </si>
  <si>
    <t>Otorgar certificados a los talleristas que brindan sus servicios gratuitos, Que las casas barriales sirvan como espacios de capacitación para la comunidad.</t>
  </si>
  <si>
    <r>
      <rPr>
        <b/>
        <sz val="11"/>
        <rFont val="Calibri"/>
        <family val="2"/>
        <scheme val="minor"/>
      </rPr>
      <t>INCLUSIÓN SOCIAL:</t>
    </r>
    <r>
      <rPr>
        <sz val="11"/>
        <rFont val="Calibri"/>
        <family val="2"/>
        <scheme val="minor"/>
      </rPr>
      <t xml:space="preserve"> Mantener los sellos incluisvos. </t>
    </r>
  </si>
  <si>
    <t>Promocionar y general un mayor alcance en la socilización de los sellos inclusivos para que más isntituciones y organizaciones puedan calificarse.</t>
  </si>
  <si>
    <t>INCLUSIÓN SOCIAL</t>
  </si>
  <si>
    <r>
      <rPr>
        <b/>
        <sz val="11"/>
        <rFont val="Calibri"/>
        <family val="2"/>
        <scheme val="minor"/>
      </rPr>
      <t xml:space="preserve">SALUD - FAUNA URBANA: </t>
    </r>
    <r>
      <rPr>
        <sz val="11"/>
        <rFont val="Calibri"/>
        <family val="2"/>
        <scheme val="minor"/>
      </rPr>
      <t>Mantener las actividades de esterilización en territorio.</t>
    </r>
  </si>
  <si>
    <t>Que la normativa municipal relacionada con la tenecia responsable de mascotas, sea ejecutada cone fectividad y rigurosidad. Ampliar la cobertura de la esterilización de mascotas (ampliar cupos) reformzar.</t>
  </si>
  <si>
    <t>SALUD - FAUNA URBANA</t>
  </si>
  <si>
    <r>
      <rPr>
        <b/>
        <sz val="11"/>
        <rFont val="Calibri"/>
        <family val="2"/>
        <scheme val="minor"/>
      </rPr>
      <t>SALUD - PREVENCIÓN</t>
    </r>
    <r>
      <rPr>
        <sz val="11"/>
        <rFont val="Calibri"/>
        <family val="2"/>
        <scheme val="minor"/>
      </rPr>
      <t>: Mantener actividades - campaña de prevención promoción de la salud. Mantener campañas de vacunación.</t>
    </r>
  </si>
  <si>
    <t>Ampliar y reforzar las acitivdades de promoción de la salud. Mantner y reforzar la cobertura de este servicio. Coordinar fechas y extender los horarios de atención. Inplementar el servicio el servicio de salud metal. Que las isntituciones educativas sean parte de las campanas.</t>
  </si>
  <si>
    <t xml:space="preserve">SALUD - PREVENCION </t>
  </si>
  <si>
    <t>" QUITO CIUDAD INTELIGENTE"</t>
  </si>
  <si>
    <r>
      <rPr>
        <b/>
        <sz val="11"/>
        <rFont val="Calibri"/>
        <family val="2"/>
        <scheme val="minor"/>
      </rPr>
      <t>OBRAS:</t>
    </r>
    <r>
      <rPr>
        <sz val="11"/>
        <rFont val="Calibri"/>
        <family val="2"/>
        <scheme val="minor"/>
      </rPr>
      <t xml:space="preserve"> De acuerdo a la or5ganización se ha logrado satisfacer en el barrio Ponceano.</t>
    </r>
  </si>
  <si>
    <t>Descripción de los barrios regularizados (Comunicación amplia) por parte de la Unidad Especial Regula Tu barrio.</t>
  </si>
  <si>
    <t>UNIDAD ESPECIAL REGULA TU BARRIO</t>
  </si>
  <si>
    <r>
      <rPr>
        <b/>
        <sz val="11"/>
        <rFont val="Calibri"/>
        <family val="2"/>
        <scheme val="minor"/>
      </rPr>
      <t>MOVILIDAD: (CAMPAMENTO):</t>
    </r>
    <r>
      <rPr>
        <sz val="11"/>
        <rFont val="Calibri"/>
        <family val="2"/>
        <scheme val="minor"/>
      </rPr>
      <t xml:space="preserve"> Coordinación con la EPMMOP y la AZLD para intervención de los barrios.</t>
    </r>
  </si>
  <si>
    <t>OBRAS PUBLICAS</t>
  </si>
  <si>
    <t>AMBIENTE / QUEBRADAS:</t>
  </si>
  <si>
    <t>Seguir trabajando en al Recuperación de Quebradas (Pisulli)</t>
  </si>
  <si>
    <t>INFRAESTRUCTURA VIAL:</t>
  </si>
  <si>
    <t xml:space="preserve">Se cuente con un plano vial </t>
  </si>
  <si>
    <r>
      <rPr>
        <b/>
        <sz val="11"/>
        <rFont val="Calibri"/>
        <family val="2"/>
        <scheme val="minor"/>
      </rPr>
      <t xml:space="preserve">RECUPERACIÓN DE ESPACIO PÚBLICO: </t>
    </r>
    <r>
      <rPr>
        <sz val="11"/>
        <rFont val="Calibri"/>
        <family val="2"/>
        <scheme val="minor"/>
      </rPr>
      <t>Se realizó respuesta inmediata, a pedido de paredes grafitados.</t>
    </r>
  </si>
  <si>
    <t xml:space="preserve">Ampliar y reforzar las acitivdades de promoción de la salud. Mantner y reforzar la cobertura de este servicio. Coordinar fechas y extender los horarios de atención. Inplementar el servicio el servicio de salud metal. Que las isntituciones educativas sean </t>
  </si>
  <si>
    <t>ESPACIO PUBLICO</t>
  </si>
  <si>
    <r>
      <rPr>
        <b/>
        <sz val="11"/>
        <rFont val="Calibri"/>
        <family val="2"/>
        <scheme val="minor"/>
      </rPr>
      <t>ATENCIÓN A TRÁMITES</t>
    </r>
    <r>
      <rPr>
        <sz val="11"/>
        <rFont val="Calibri"/>
        <family val="2"/>
        <scheme val="minor"/>
      </rPr>
      <t>: Leticia agradese la intervención.</t>
    </r>
  </si>
  <si>
    <t>Mejorar los tiempos Adsminsitrativos y solicitudes ingresadas. Sugiere incrementar los espacios públicos como parques.</t>
  </si>
  <si>
    <t>SERVICIOS CIUDADANOS</t>
  </si>
  <si>
    <t>PRESUPUESTOS PARTICIPATIVOS:</t>
  </si>
  <si>
    <t xml:space="preserve">Fortalecer la counicación sobre los Presupuestos Participativos. Crear campañas de socialización de lso presupuestos participativos, sobre todo en la ruralidad. </t>
  </si>
  <si>
    <t>GESTIÓN PARTICIPATIVA</t>
  </si>
  <si>
    <t>AREAS VERDES:</t>
  </si>
  <si>
    <t>Implmentar áreas verdes, recuperación de espacios y equipamiento mobiliario adultos mayores.</t>
  </si>
  <si>
    <t>AMBIENTE</t>
  </si>
  <si>
    <t>Ampliar información sobre cómo se distribuye el presupuesto zonal.</t>
  </si>
  <si>
    <r>
      <rPr>
        <b/>
        <sz val="11"/>
        <rFont val="Calibri"/>
        <family val="2"/>
        <scheme val="minor"/>
      </rPr>
      <t>INSEGURIDAD:</t>
    </r>
    <r>
      <rPr>
        <sz val="11"/>
        <rFont val="Calibri"/>
        <family val="2"/>
        <scheme val="minor"/>
      </rPr>
      <t xml:space="preserve"> Vinculación ciudadana en barrios.</t>
    </r>
  </si>
  <si>
    <t>Falta de coordianción con Policía Nacional. Mejorar el control pro parte de la AMC en espacios púlicos.</t>
  </si>
  <si>
    <t>SEGURIDAD</t>
  </si>
  <si>
    <t>COMERCIO INFORMAL:</t>
  </si>
  <si>
    <t>Mejorar el Control.</t>
  </si>
  <si>
    <t>SEGURIDAD:</t>
  </si>
  <si>
    <t>Fortalecimeinto del control.  Control aceras y espacio púlbico.</t>
  </si>
  <si>
    <r>
      <rPr>
        <b/>
        <sz val="11"/>
        <rFont val="Calibri"/>
        <family val="2"/>
        <scheme val="minor"/>
      </rPr>
      <t>AMBIENTE:</t>
    </r>
    <r>
      <rPr>
        <sz val="11"/>
        <rFont val="Calibri"/>
        <family val="2"/>
        <scheme val="minor"/>
      </rPr>
      <t xml:space="preserve"> Reforestación, recuperación de Quebradas.</t>
    </r>
  </si>
  <si>
    <t xml:space="preserve">Mejorar control de quebradas. Mejorar Fauna urbana. </t>
  </si>
  <si>
    <t>MOVILIDAD / CALLE MACHALA</t>
  </si>
  <si>
    <t>Se concrete el ofrecimiento para el desarrollo del proyecto.</t>
  </si>
  <si>
    <t>AMBIENTE:</t>
  </si>
  <si>
    <t>Control Ambiental Industrias.</t>
  </si>
  <si>
    <t>https://www.quito.gob.ec/index.php/administracion-zonales/administracion-la-delicia#rendici%C3%B3n-de-cuentas-2021</t>
  </si>
  <si>
    <t>GASTOS ADMINISTRATIVOS</t>
  </si>
  <si>
    <t>REMUNERACIÓN PERSONAL</t>
  </si>
  <si>
    <t>CENTRO DE APROVECHAMIENTO DE RESIDUOS ORGÁNICOS</t>
  </si>
  <si>
    <t>INFRAESTRUCTURA COMUNITARIA</t>
  </si>
  <si>
    <t>PRESUPUESTO PARTICIPATIVO</t>
  </si>
  <si>
    <t>SISTEMA DE PARTICIPACIÓN CIUDADANA</t>
  </si>
  <si>
    <t>VOLUNTARIADO "QUITO ACCIÓN"</t>
  </si>
  <si>
    <t>AGENDA CULTURAL METROPOLITANA</t>
  </si>
  <si>
    <t>PROMOCIÓN DE DERECHOS DE GRUPOS DE ATENCIÓN PRIORITARIA Y EN SITUACIÓN DE VULNERABILIDAD</t>
  </si>
  <si>
    <t>SEGURIDAD ALIMENTARIA Y DE CALIDAD</t>
  </si>
  <si>
    <t>SISTEMA INTEGRAL DE PROMOCIÓN DE LA SALUD</t>
  </si>
  <si>
    <t>MANEJO DE FAUNA URBANA</t>
  </si>
  <si>
    <t>PREVENCIÓN SITUACIONAL Y CONVIVENCIA PACÍFICA</t>
  </si>
  <si>
    <t>ATENCIÓN DE EMERGENCIAS EN EL DMQ</t>
  </si>
  <si>
    <t>FOMENTO PRODUCTIVO TERRITORIAL</t>
  </si>
  <si>
    <t>MATRIZ INFIMA CUANTIA 2021</t>
  </si>
  <si>
    <t>MATRIZ SUBASTA INVERSA 2021</t>
  </si>
  <si>
    <t>MATRIZ CONTRATACIÓN DIRECTA 2021</t>
  </si>
  <si>
    <t>MATRIZ MENOR CUANTÍA 2021</t>
  </si>
  <si>
    <t>MATRIZ CATALOGO ELECTRÓNICO 2021</t>
  </si>
  <si>
    <t>MATRIZ FERIAS INCLUSIVAS 2021</t>
  </si>
  <si>
    <t>Enajenaciones</t>
  </si>
  <si>
    <t>Donaciones recibidas</t>
  </si>
  <si>
    <t>Donaciones entregadas</t>
  </si>
  <si>
    <t>Expropiaciones</t>
  </si>
  <si>
    <t>"NO APLICA", en razón de que el GOBIERNO AUTONOMO DESCENTRALIZADO DEL DISTRITO METROPOLITANO DE QUITO AZLD no ha realizado enajenación de bienes durante el año 2021</t>
  </si>
  <si>
    <t>"NO APLICA", en razón de que el GOBIERNO AUTONOMO DESCENTRALIZADO DEL DISTRITO METROPOLITANO DE QUITO AZLD no ha realizado donaciones y expropiaciones durante el año 2021</t>
  </si>
  <si>
    <r>
      <rPr>
        <b/>
        <sz val="10"/>
        <rFont val="Calibri"/>
        <family val="2"/>
        <scheme val="minor"/>
      </rPr>
      <t>CARNAVAL  QUITEÑO  2021</t>
    </r>
    <r>
      <rPr>
        <sz val="10"/>
        <rFont val="Calibri"/>
        <family val="2"/>
        <scheme val="minor"/>
      </rPr>
      <t xml:space="preserve">  • SE EJECUTÓ LA OFERTA ARTÍSTICA CULTURAL POR CARNAVAL 2021, CONFORME LA PROGRAMACIÓN ESTABLECIDA.  • SE PUSO EN ESCENA 6 EVENTOS, LOS MISMOS QUE SE DESARROLLARON EN FORMATOS VIRTUAL Y PRESENCIAL CON AFOROS REDUCIDOS Y RECORRIDOS ITINERANTES, COMO PARTE DE LA AGENDA EN TERRITORIO. • 8604 BENEFICIARIOS VIRTUALES Y PRESENCIALES. • VALOR: LA ACTIVIDAD SE REALIZÓ SIN PRESUPUESTO. AGOSTO MES DE LAS ARTES 2021 OFERTA ARTÍSTICO CULTURAL POR AGOSTO MES DE LAS ARTES EJECUTADA. • 5 RECORRIDOS ASÓMATE VÉ, PROPUESTA ARTÍSTICA PRESENCIAL CON AFORO REDUCIDO Y RECORRIDOS ITINERANTES. • UN EVENTO VIRTUAL “SUCRE VIAJERO” EN COORDINACIÓN CON LA FUNDACIÓN TEATRO NACIONAL SUCRE. • UN EVENTO CULTURAL VIRTUAL POR “AGOSTO MES DE LAS ARTES” • 3944 BENEFICIARIOS VIRTUALES Y PRESENCIALES. • VALOR: USD 1.630,00 </t>
    </r>
    <r>
      <rPr>
        <b/>
        <sz val="10"/>
        <rFont val="Calibri"/>
        <family val="2"/>
        <scheme val="minor"/>
      </rPr>
      <t xml:space="preserve">EVENTOS HITOS DE LA ADMINISTRACIÓN LA DELICIA </t>
    </r>
    <r>
      <rPr>
        <sz val="10"/>
        <rFont val="Calibri"/>
        <family val="2"/>
        <scheme val="minor"/>
      </rPr>
      <t xml:space="preserve">• 2 MINGAS CULTURALES • UNA PRODUCCIÓN AUDIOVISUAL PARA EL FORTALECIMIENTO DE LA EXPRESIÓN ANCESTRAL DE LA YUMBADA DE COTOCOLLAO • UN FESTIVAL ESTUDIANTIL DEL PIROPO • UNA TOMA ARTÍSTICA DEL ESPACIO PÚBLICO EN COTOCOLLAO • 4485 BENEFICIARIOS VIRTUALES Y PRESENCIALES. • VALOR: USD 4.641,43 </t>
    </r>
    <r>
      <rPr>
        <b/>
        <sz val="10"/>
        <rFont val="Calibri"/>
        <family val="2"/>
        <scheme val="minor"/>
      </rPr>
      <t xml:space="preserve">FIESTAS DE QUITO 2021:  </t>
    </r>
    <r>
      <rPr>
        <sz val="10"/>
        <rFont val="Calibri"/>
        <family val="2"/>
        <scheme val="minor"/>
      </rPr>
      <t>• UN EVENTO CULTURAL VIRTUAL POR FIESTAS DE QUITO • 13 CORREDORES CULTURALES EN LOS BARRIOS Y PARROQUIAS RURALES DE LA ZONA. • 3 RETRETAS CON BANDAS POPULARES Y GRUPOS DE DANZA EN DOS PARROQUIAS RURALES Y UN BARRIO URBANO. • UN ASÓMATE VÉ EN COTOCOLLAO • UN ENCUENTRO DE LA RURALIDAD EN NANEGALITO • UN ENCUENTRO DE YUMBADAS EN RUMICUCHO • UNA EXPOSICIÓN DE MUSEO VIVO EN YUNGUILLA • UNA MUESTRA GASTRONÓMICA – ARTESANAL EN POMASQUI • 8295 BENEFICIARIOS PRESENCIALES Y VIRTUALES</t>
    </r>
  </si>
  <si>
    <r>
      <rPr>
        <b/>
        <sz val="10"/>
        <rFont val="Calibri"/>
        <family val="2"/>
        <scheme val="minor"/>
      </rPr>
      <t xml:space="preserve">PROCESO DE BANDAS POPULARES </t>
    </r>
    <r>
      <rPr>
        <sz val="10"/>
        <rFont val="Calibri"/>
        <family val="2"/>
        <scheme val="minor"/>
      </rPr>
      <t xml:space="preserve">EN COORDINACIÓN CON LA CASA DE LAS BANDAS, SE ENCUENTRA EN FUNCIONAMIENTO LA ESCUELA DE BANDAS DE LA ZONA LA DELICIA, CON LA PARTICIPACIÓN DE 55 ALUMNOS Y ALUMNAS DEL COLECTIVO DE BANDAS POPULARES DE LA ZONA, QUE ACOGE A 9 BANDAS DE PUEBLO. LA ESCUELA SE DESARROLLA DE MANERA PERMANENTE DURANTE EL AÑO. ADICIONAL, SE REALIZARON 4 PRODUCCIONES AUDIOVISUALES DE LAS BANDAS: SALIDAS A LUGARES TURÍSTICOS DEL CHOCÓ ANDINO Y UN ENCUENTRO, QUE FUERON TRANSMITIDOS POR REDES SOCIALES.• 55 BENEFICIARIOS DIRECTOS • 4549 BENEFICIARIOS EVENTOS VIRTUALES.  • VALOR EVENTOS VIRTUALES: USD 975,50 </t>
    </r>
    <r>
      <rPr>
        <b/>
        <sz val="10"/>
        <rFont val="Calibri"/>
        <family val="2"/>
        <scheme val="minor"/>
      </rPr>
      <t xml:space="preserve">PROCESO FORTALECIMIENTO DEL COLECTIVO DE JÓVENES  </t>
    </r>
    <r>
      <rPr>
        <sz val="10"/>
        <rFont val="Calibri"/>
        <family val="2"/>
        <scheme val="minor"/>
      </rPr>
      <t xml:space="preserve">JUNTO A LA RED JUVENIL DE LA ZONA LA DELICIA SE DESARROLLARON 3 MURALES EN ESPACIOS PÚBLICOS DE LA ZONA. SE CUMPLIÓ CON CONVERSATORIOS, VISITAS A MUSEOS, VIDEO REPORTAJE, Y UN FESTIVAL ARTÍSTICO VIRTUAL DE LA CULTURA URBANA. • 3730 BENEFICIARIOS VIRTUALES Y PRESENCIALES. • VALOR: USD 769,50 </t>
    </r>
    <r>
      <rPr>
        <b/>
        <sz val="10"/>
        <rFont val="Calibri"/>
        <family val="2"/>
        <scheme val="minor"/>
      </rPr>
      <t>PROCESO FORTALECIMIENTO DEL COLECTIVO DE DANZA</t>
    </r>
    <r>
      <rPr>
        <sz val="10"/>
        <rFont val="Calibri"/>
        <family val="2"/>
        <scheme val="minor"/>
      </rPr>
      <t xml:space="preserve"> - SE DESARROLLARON 4 JORNADAS DE CAPACITACIÓN SOBRE TEORÍA DEL MOVIMIENTO, DESEMPEÑO ESCÉNICO Y COREOGRÁFÍCO, CON 8 AGRUPACIONES DE DANZA DE LA ZONA, CON LA PARTICIPACIÓN DE 93 PERSONAS. SE EJECUTÓ UN EVENTO CULTURAL VIRTUAL CON EL COLECTIVO DE DANZA AFRO DE LA PARROQUIA EL CONDADO SE EJECUTÓ UN EVENTO CULTURAL VIRTUAL CON 8 AGRUPACIONES DE LA ZONA, DEL COLECTIVO DE DANZA, EN EL TEATRO CAPITOL. • 1105 BENEFICIARIOS VIRTUALES Y PRESENCIALES. • VALOR: USD 914,00 PROCESO CHOCÓ ANDINO JUNTO A LOS GOBIERNOS PARROQUIALES DEL CHOCÓ ANDINO Y LA DELEGACIÓN NOROCCIDENTAL SE REALIZÓ UN TALLER DE GESTIÓN CULTURAL. ADEMÁS, UN CONVERSATORIO VIRTUAL Y 6 CARAVANAS ARTÍSTICAS CON MENSAJES DE CONSERVACIÓN AMBIENTAL Y VIVENCIA DE VALORES CULTURALES, EN CADA UNA DE LAS PARROQUIAS QUE CONFORMAN LA MANCOMUNIDAD DEL CHOCÓ ANDINO. FINALMENTE, DOS FERIAS: “EL CHOCÓ ANDINO UN ESPACIO BIO DIVERSO E IDENTITARIO” EN NANEGAL Y PACTO, EN COORDINACIÓN CON LA SECRETARÍA DE CULTURA. • 3478 BENEFICIARIOS VIRTUALES Y PRESENCIALES. • VALOR: USD 1.789,57 MÁS PRESUPUESTO CONTRATADO POR LA SECRETARÍA DE CULTURA. MUESTRA ARTESANAL Y CULTURAL EN EL BULEVAR LIZARDO RUIZ • 500 BENEFICIARIOS PRESENCIALES. • VALOR: USD 1.500,00s. • Valor: USD 1.500,00 </t>
    </r>
  </si>
  <si>
    <r>
      <rPr>
        <b/>
        <sz val="8"/>
        <rFont val="Calibri"/>
        <family val="2"/>
        <scheme val="minor"/>
      </rPr>
      <t>1.- UNIDADES PRODUCTIVAS AGROPECUARIAS FORTALECIDAS CON INSUMOS Y APOYO TÉCNICO EL PROYECTO TUVO COMO OBJETIVO FORTALECER LA SEGURIDAD Y SOBERANÍA ALIMENTARIA</t>
    </r>
    <r>
      <rPr>
        <sz val="8"/>
        <rFont val="Calibri"/>
        <family val="2"/>
        <scheme val="minor"/>
      </rPr>
      <t xml:space="preserve"> CON LA IMPLEMENTACIÓN DE NUEVAS UNIDADES PRODUCTIVAS CON ENFOQUE AGROECOLÓGICO GARANTIZANDO EL ACCESO DE ALIMENTOS DE CALIDAD A LA COMUNIDAD, ADICIONALMENTE SE BUSCÓ PROMOVER ALTERNATIVAS DE INGRESOS ECONÓMICOS A LA FAMILIA A TRAVÉS DE LA IMPLEMENTACIÓN DE HUERTOS EN LOS CUALES SEMBRARON HORTALIZAS EN TERRENOS, JARDINES, CAJAS, MACETAS U OTROS MEDIOS. EN EL AÑO 2021, SE LOGRÓ FORTALECER EL PROYECTO ZONAL “FOMENTO PRODUCTIVO TERRITORIAL” POR MEDIO DE LAS ACTIVIDADES: REUNIONES DE SEGUIMIENTO, MONITOREO Y APOYO TÉCNICO PARA FORTALECER UPAS, CON LA IMPLEMENTACIÓN DE HUERTOS AGROECOLÓGICOS, A TRAVÉS DE LA ENTREGA DE INSUMOS AGRÍCOLAS, ASISTENCIA TÉCNICA Y CAPACITACIÓN EN AGRICULTURA URBANA; LA FINALIDAD FUE DE MANTENER UN PROCESO INTEGRAL Y SOSTENIBLE QUE BENEFICIE EL AUTOCONSUMO DE PRODUCTOS SANOS Y AGROECOLÓGICOS EN LAS FAMILIAS DE LA ZONA; EL RESULTADO DE ESTA ACTIVIDAD SON 150 UPAS ACTIVAS, CON 508 BENEFICIARIOS DIRECTOS DESDE ENERO A DICIEMBRE DE 2021, EN LAS SIGUIENTES PARROQUIAS Y BARRIOS: PARROQUIA CONDADO – BARRIOS: SAN ENRIQUE DE VELASCO, ROLDÓS, PISULLÍ, TIWINTZA, SAN JOSÉ CONDADO, VISTA HERMOSA, LA PAZ, UYACHUL ALTO, UYACHUL BAJO, LA PLANADA – COLINAS DEL NORTE, CONSEJO ¨PROVINCIAL, CATZUQUÍ DE VELASCO, CATZUQUÍ DE MONCAYO. PARROQUIA COMITÉ DEL PUEBLO – BARRIOS: CRISTIANÍA, PUERTAS DEL SOL PARROQUIA POMASQUI – BARRIOS: SAN JOSÉ Y SEÑOR DEL ÁRBOL PARROQUIA SAN ANTONIO DE PICHINCHA - BARRIOS: RUMICUCHO, LA MARCA, ALCANTARILLAS, CASITAGUA. PARROQUIA NONO – BARRIO: TENERÍAS PARROQUIA CALACALÍ- BARRIOS: PAPATENA, CENTRO DE CALACALÍ PARROQUIA NONO – BARRIO: TENERÍAS </t>
    </r>
    <r>
      <rPr>
        <b/>
        <sz val="8"/>
        <rFont val="Calibri"/>
        <family val="2"/>
        <scheme val="minor"/>
      </rPr>
      <t>2.- SERVICIOS A ACTORES TERRITORIALES PARA EL DESARROLLO DE CAPACIDADES TÉCNICAS Y PRODUCTIVAS PARA EL EMPLEO Y EL EMPRENDIMIENTO. EN</t>
    </r>
    <r>
      <rPr>
        <sz val="8"/>
        <rFont val="Calibri"/>
        <family val="2"/>
        <scheme val="minor"/>
      </rPr>
      <t xml:space="preserve">TRE LAS ACTIVIDADES MÁS RELEVANTES REALIZADAS DE ENERO A DICIEMBRE CORRESPONDIENTES A LA FORMACIÓN E INVESTIGACIÓN PARA EL DESARROLLO PRODUCTIVO Y LA PROMOCIÓN TURÍSTICA LOCAL, CON LA FINALIDAD DE PROMOCIONAR LAS PARROQUIAS RURALES DE LA ADMINISTRACIÓN ZONAL LA DELICIA, SE REALIZARON VIDEOS PROMOCIONALES DE LOS ATRACTIVOS TURÍSTICOS DE LAS OCHO PARROQUIAS RURALES: PACTO, GUALEA, NANEGALITO, NANEGAL, CALACALÍ, NONO, SAN ANTONIO DE PICHINCHA Y POMASQUI. EN LA PARROQUIA DE NANEGALITO CON EL APOYO DE QUITO TURISMO, SE IMPARTIÓ LA CAPACITACIÓN A LOS PROPIETARIOS DE ESTABLECIMIENTOS TURÍSTICOS EN EL TEMA DE “PROTOCOLOS DE BIOSEGURIDAD PARA ESTABLECIMIENTOS TURÍSTICOS Y REGULACIÓN TURÍSTICA”. SE REALIZÓ UN TRABAJO EN EQUIPO EN TERRITORIO CON QUITO TURISMO, PARA REALIZAR EL LEVANTAMIENTO DE LOS LUGARES PARA INSTALAR SEÑALÉTICA TURÍSTICA A CARGO DE QUITO TURISMO, EN LAS PARROQUIAS DEL CHOCÓ ANDINO DE LA ADMINISTRACIÓN ZONAL LA DELICIA. LAS ACTIVIDADES QUE SE DESARROLLARON CON RESPECTO A SERVICIOS DE ASESORAMIENTO Y CAPACITACIÓN PARA ACTORES TERRITORIALES PARA EL DESARROLLO DE CAPACIDADES TÉCNICAS Y PRODUCTIVAS PARA EL DESARROLLO PRODUCTIVO LOCAL, SON LAS CAPACITACIONES VIRTUALES QUE SE REALIZARON EN LA ZONA, SU PRINCIPAL OBJETIVO FUE LA TRANSMISIÓN DE NUEVOS SABERES, EL DESARROLLO DE NUEVAS DESTREZAS O EL APRENDIZAJE EN EL MANEJO DE NUEVAS HERRAMIENTAS CON LA FINALIDAD QUE LOS PARTICIPANTES Y EMPRENDEDORES PONGAN EN PRÁCTICA EN SUS EMPRENDIMIENTOS Y EN EL VIVIR COTIDIANO, SE PUDIERON IMPARTIR LAS CAPACITACIONES POR MEDIO DE VINCULACIÓN CON LA COMUNIDAD, GRACIAS A LOS CONVENIOS INTERINSTITUCIONALES QUE MANTENÍA LA ADMINISTRACIÓN ZONAL LA DELICIA CON EL INSTITUTO SUPERIOR TECNOLÓGICO HONORABLE CONSEJO PROVINCIAL DE PICHINCHA, LAS CAPACITACIONES MÁS RELEVANTES SE DETALLAN A CONTINUACIÓN: ATENCIÓN AL CLIENTE MARKETING EN REDES SOCIALES CONTABILIDAD EMPRENDIMIENTO ECONOMÍA PARA FAMILIAS LAS CAPACITACIONES TUVIERON MUCHA ACEPTACIÓN EN LA ZONA LO CUAL SE REFLEJA CON LA COBERTURA QUE LOGRÓ LLEGAR A MUCHOS BARRIOS Y PARROQUIAS COMO SON: PARROQUIA CONDADO SE PUDO LLEGAR A LOS SIGUIENTES BARRIOS: UYACHUL BAJO, MIRADOR DEL QUINDE, MENA DEL HIERRO, MIRADOR DE COTOCOLLAO, BRISAS DEL PICHINCHA, SANTA ANA, PISULLÍ, ROLDÓS PARROQUIA PONCEANO: PONCEANO ALTO PARROQUIA POMASQUI: BARRIO SANTA CLARA PARROQUIA NANEGALITO: BARRIO TULIPE PARROQUIA NONO TALLER DE CAPACITACIÓN “SOY EMPRENDEDOR” VÍA ZOOM DE LAS SIGUIENTES TEMÁTICAS: RESILIENCIA PARA EMPRENDER, CONOCE EL ECOMERCE, MARKETING DIGITAL, CUENTA HISTORIAS A EMPRENDEDORES BENEFICIARIOS, CON EL APOYO DE INSTRUCTORES DE LA COMUNIDAD SOY EMPRENDEDOR DEL AZUAY. SE REALIZÓ LA CAPACITACIÓN EN FINANZAS PERSONALES DE MANERA PRESENCIAL A MUJERES EMPRENDEDORAS DE LA ZONA. DE LAS CAPACITACIONES REALIZADAS EN LA ADMINISTRACIÓN ZONAL LA DELICIA DURANTE EL PERÍODO DE MARZO A NOVIEMBRE 2021 SE TIENE COMO RESULTADO 903 PERSONAS CAPACITADAS. </t>
    </r>
    <r>
      <rPr>
        <b/>
        <sz val="8"/>
        <rFont val="Calibri"/>
        <family val="2"/>
        <scheme val="minor"/>
      </rPr>
      <t>3.-FACILIDADES PRODUCTIVAS Y EQUIPAMIENTOS PARA EL DESARROLLO ECONÓMICO LOCA</t>
    </r>
    <r>
      <rPr>
        <sz val="8"/>
        <rFont val="Calibri"/>
        <family val="2"/>
        <scheme val="minor"/>
      </rPr>
      <t xml:space="preserve">L CON RESPECTO AL LEVANTAMIENTO DE INFORMACIÓN NECESARIA PARA PROVEER DE FACILIDADES PRODUCTIVAS Y DEL EQUIPAMIENTO, LO MÁS RELEVANTE ES LA ACTUALIZACIÓN DE LA LISTA DE LOS 150 HUERTOS DE LA ZONA. </t>
    </r>
    <r>
      <rPr>
        <b/>
        <sz val="8"/>
        <rFont val="Calibri"/>
        <family val="2"/>
        <scheme val="minor"/>
      </rPr>
      <t>4.- BASES DE DATOS SOCIO-ECONÓMICAS Y EMPRESARIALES ACTUALIZADAS LEVANTAMIENTO DE INFORMACIÓN DE EMPRESAS,</t>
    </r>
    <r>
      <rPr>
        <sz val="8"/>
        <rFont val="Calibri"/>
        <family val="2"/>
        <scheme val="minor"/>
      </rPr>
      <t xml:space="preserve"> NEGOCIOS, EMPRENDEDORES UNIPERSONALES, FAMILIARES O ASOCIATIVOS DE LAS PARROQUIAS DE LA ZONAL. (TRIMESTRAL) SE REALIZÓ LA ACTUALIZACIÓN DE LA BASE DE DATOS DE LOS EMPRENDEDORES Y ARTESANOS DE LA ZONA, DE ESTA GESTIÓN SE OBTUVO 100 EMPRENDEDORES Y ARTESANOS. </t>
    </r>
    <r>
      <rPr>
        <b/>
        <sz val="8"/>
        <rFont val="Calibri"/>
        <family val="2"/>
        <scheme val="minor"/>
      </rPr>
      <t>5.- ACTORES DEL SECTOR MICROEMPRESARIAL Y DE LA ECONOMÍA POPULAR Y SOLIDARIA FORTALECIDOS EN FOMENTO PRODUCTIVO</t>
    </r>
    <r>
      <rPr>
        <sz val="8"/>
        <rFont val="Calibri"/>
        <family val="2"/>
        <scheme val="minor"/>
      </rPr>
      <t xml:space="preserve"> EN REFERENCIA A LA EJECUCIÓN DE CIRCUITOS FERIALES PRODUCTIVOS EN EL MARCO DE LA ECONOMÍA POPULAR Y SOLIDARIA, LA AGENCIA DE DESARROLLO ECONÓMICO DESARROLLÓ 6 FERIAS AGROECOLÓGICAS DURANTE EL AÑO 2021, CON LA FINALIDAD QUE PROMOCIONEN Y COMERCIALICEN LOS EMPRENDEDORES DE LA ZONA LA VARIEDAD DE PRODUCTOS QUE PRODUCEN COMO SON: LEGUMBRES Y HORTALIZAS ORGÁNICAS, PIJAMAS TÉRMICAS DE NIÑOS Y ADULTOS, CAMISETAS, BUSOS, FIGURAS DE MADERA, CUADROS DE PINTURAS, SHAMPOO DE ALOE VERA, CREMAS, JABÓN DE GLICERINA, APLIQUES DE FIGURAS DE MAZAPÁN, JOYAS DE PLATA, FRUTAS EXÓTICAS, VERDE, YUCA, NARANJA, MANDARINAS, AREPAS Y PRISTIÑOS CON MIEL, CON LA FINALIDAD REACTIVAR LA ECONOMÍA DE LOS EMPRENDEDORES DE LA ZONA. LAS FERIAS AGROECOLÓGICAS SE REALIZARON EN ESPACIOS DE LA ADMINISTRACIÓN ZONAL LA DELICIA: EN EL PARQUEADERO DE LA AZLD Y PLAZA DE COTOCOLLAO, CON LA PARTICIPACIÓN DE 88 EMPRENDEDORES QUE RESIDEN EN LAS PARROQUIAS URBANAS Y RURALES DE LA ZONA, CON LA FINALIDAD DE ACTIVAR Y DINAMIZAR LA ECONOMÍA DEL SECTOR.</t>
    </r>
  </si>
  <si>
    <t>LAS ACCIONES DE FOMENTO PRODUCTIVO ESTÁN ORIENTADAS A VINCULAR LAS ZONAS RURALES A LAS CADENAS PRODUCTIVAS EXISTENTES EN LAS ÁREAS URBANAS A TRAVÉS DEL DESARROLLO DE LA COMPETITIVIDAD PRODUCTIVA</t>
  </si>
  <si>
    <t xml:space="preserve">· 19 REALIZAR VISITAS Y PATRULLAJES EN SITIOS DE RIESGO DE DESASTRES CAN. SECTORES BENEFICIARIOS  AHHYC LA ESPERANZA-RIO MONJAS, SANTA ROSA DE SINGUNA, PUEBLO NUEVO,  VÍA NONO, PISULÍ, COLINAS DEL NORTE,  LA PLANADA, POMASQUI LA FLORIDA,  19 BALCÓN DEL NORTE, PARCAYACU, CIUDAD COMUNIDAD EN ZONA  BICENTENARIO, LA PAMPA, SAN CAYETANO DE RIESGOS  AHHYC JESÚS BOLAÑOS, CASA DE CAMPO,  SANTA ROSA DE POMASQUI, PUENTE DE LA
 MARQUEZA, LA INDEPENDENCIA, BALNEARIO  MUNICIPAL SAN ANTONIO, LA ANTONIA, LA ALBORADA, AHHYC SEÑOR DEL ÁRBOL,  SANTA CLARA II, EL COMÚN, QUEBRADA
 SANTA TERESA, QUEBRADA SAN RAFAEL · ORGANIZADAS PARA TRABAJOS MENORES EN PREVISIÓN DE DESASTRES CAN. SECTORES BENEFICIARIOS  1 QUEBRADA ALMEIDA- QUEBRADA EL RANCHO 750 · ACTIVACIÓN POR EMERGENCIA DE LOS ALBERGUES DE EMERGENCIAS Y ARTS A SOLICITUD DE ENTIDADES DEL SISTEMA DE GESTIÓN DE RIESGOS DEL DMQ CAN. SECTORES BENEFICIARIOS  ALBERGUE 100% OPERATIVO, NO SE HA REQUERIDO LA ACTIVACIÓN · REALIZAR EL INVENTARIO DE BIENES DE LOS ALBERGUE Y ARTS CAN. SECTORES BENEFICIARIOS  1 ALBERGUE DELEGACIÓN NOROCCIDENTAL COMUNIDAD · EVALUAR Y GESTIÓN DE RECURSOS DE LAS EMERGENCIAS PRESENTADAS EN EL TERRITORIO CAN. SECTORES BENEFICIARIOS  59 PARROQUIAS QUE SE ENCUENTRAN BAJO 240  LA JURISDICCIÓN DE LA AZLD · INSTALAR EL PUESTO DE MANDO UNIFICADO EN EVENTOS QUE ASÍ LO REQUIERAN O POR SOLICITUD DE LA SGSG CAN. SECTORES BENEFICIARIOS  NO SE HA REQUERIDO LA INSTALACIÓN DEL PMU LA JURISDICCIÓN DE LA AZLD </t>
  </si>
  <si>
    <t>PARROQUIAS RURARLES: 1.- COLONIAS V. RECREARTE DIBUJO Y PINTURA NÚMERO DE PARTICIPANTES: 186 PARROQUIAS URBANAS: 1.- COLONIAS VACACIONALES PRESENCIALES NÚMERO DE PARTICIPANTES: 120. 2.-TALLERES VACACIONALES PRESENCIALES NÚMERO DE PARTICIPANTES: 330. 3.- TALLERES VACACIONALES VIRTUALES NÚMERO DE PARTICIPANTES: 560. 4.- COLONIAS V. RECREARTE DIBUJO Y PINTURA NÚMERO DE PARTICIPANTES: 200 · 56 JÓVENES PARTICIPANTES DEL PROYECTO COLONIAS VACACIONALES CAPACITADOS EN PROCESOS DE LIDERAZGO JUVENIL Y MANEJO DE GRUPOS</t>
  </si>
  <si>
    <t>SE ACTIVAN ESPACIOS ORGANIZATIVOS DE PARTICIPACIÓN CIUDADANA PARA CONFORMAR COMITÉS DE PLANIFICACIÓN CON LOS ACTORES
SOCIALES QUE ELABOREN AGENDAS DE DESARROLLO BARRIAL Y POTENCIALICEN SUS CAPACIDADES EN BUENAS PRÁCTICAS DE CONVIVENCIA CIUDADANA. · FORTALECER LOS PROCESOS DE PARTICIPACIÓN CIUDADANA MEDIANTE CURSOS DE CAPACITACIÓN Y FORMACIÓN EN GESTIÓN LOCAL Y PARTICIPACIÓN CIUDADANA, DIRIGIDOS A REPRESENTANTES DE LA CIUDADANÍA Y JÓVENES</t>
  </si>
  <si>
    <t>CONFORMACIÓN DE LA RED DE GESTIÓN JUVENIL DE LA ZONA LA DELICIA CON LA PARTICIPACIÓN DE LAS DIFERENTES ORGANIZACIONES SOCIALES DEL SECTOR. •  FORTALECIMIENTO DE ESTRATEGIAS PARA CONSOLIDAR ACCIONES EN BENEFICIO DE LA POBLACIÓN JUVENIL Y DE LA MISMA COMUNIDAD QUE PERMITA ARTICULAR PROGRAMAS Y PROYECTOS EN DIFERENTES TEMÁTICAS QUE FORTALEZCAN LAS CAPACIDADES DE LOS JÓVENES DE LOS SECTORES.</t>
  </si>
  <si>
    <t>• SE ACTIVAN ESPACIOS ORGANIZATIVOS DE PARTICIPACIÓN CIUDADANA PARA CONFORMAR COMITÉS DE PLANIFICACIÓN CON LOS ACTORES SOCIALES QUE ELABOREN AGENDAS DE DESARROLLO BARRIAL Y POTENCIALICEN SUS CAPACIDADES EN BUENAS PRÁCTICAS DE CONVIVENCIA CIUDADANA. • FORTALECER LOS PROCESOS DE PARTICIPACIÓN CIUDADANA MEDIANTE CURSOS DE CAPACITACIÓN Y FORMACIÓN EN GESTIÓN LOCAL Y PARTICIPACIÓN CIUDADANA, DIRIGIDOS A REPRESENTANTES DE LA CIUDADANÍA Y JÓVENES</t>
  </si>
  <si>
    <t>3000 PERSONAS BENEFICIADAS DE LOS GRUPOS DE ATENCIÓN PRIORITARIA A TRAVÉS DE LAS JORNADAS SENSIBILIZACIÓN: 1.- SENSIBILIZACIONES EN PROMOCIÓN DE DERECHOS CON GRUPOS DE ATENCIÓN PRIORITARIA: NIÑOS, NIÑAS Y ADOLESCENTES; JÓVENES, MUJERES, ADULTOS MAYORES, PUEBLOS Y NACIONALIDADES INDÍGENAS, ANIMALES, NATURALEZA 2.- TALLERES DE SENSIBILIZACIÓN Y RUTAS DE ATENCIÓN Y RESTITUCIÓN DE DERECHOS CON ORGANIZACIONES DE LA RED MAYANKUNA LA DELICIA. 3.- CONMEMORACIÓN DEL DÍA INTERNACIONAL DE LA MUJER. 4.- CONMEMORACIÓN DEL DÍA DEL NIÑ@. A TRAVÉS DE LA CAMPAÑA DE SENSIBILIZACIÓN PARA LA “PREVENCIÓN Y ERRADICACIÓN PROGRESIVA DEL TRABAJO INFANTIL”, PROMOCIÓN DE DERECHOS DE NIÑAS-NIÑOS Y ADOLESCENTES. 5.- SENSIBILIZACIONES EN PROMOCIÓN DE DERECHOS CON GRUPOS DE ATENCIÓN PRIORITARIA: “PROGRAMA DE PREVENCIÓN Y ERRADICACIÓN DE LA VIOLENCIA” MUJERES, JÓVENES, ADULTOS. 6.- PROMOCIÓN DE DERECHOS Y RECONOCIMIENTO DE GRUPO DE ATENCIÓN PRIORITARIA “PUEBLOS Y NACIONALIDADES INDÍGENAS”. 7.- “CONMEMORACIÓN DEL DÍA DE LAS PERSONAS ADULTAS MAYORES”: PROMOCIÓN DE DERECHOS Y RECONOCIMIENTO DE ESTE GRUPO DE ATENCIÓN PRIORITARIA. 8.-SENSIBILIZACIONES EN PROMOCIÓN DE DERECHOS CON GRUPOS DE ATENCIÓN PRIORITARIA: “ POR UNA VIDA SIN VIOLENCIA”, 9.- “CONMEMORACIÓN DEL DÍA DE LA NO VIOLENCIA”: PROMOCIÓN DE DERECHOS Y RECONOCIMIENTO DE PERSONAS DE GRUPOS DE ATENCIÓN PRIORITARIA. 10.- CONMEMORACIÓN DEL DÍA DE LAS PERSONAS CON DISCAPACIDAD</t>
  </si>
  <si>
    <t>MÁS PERSONAS EN LA ZONA LA DELICIA, SOBRE TODO QUIENES SON PARTE DE LOS DIFERENTES GRUPOS DE ATENCIÓN PRIORITARIA, SABEN Y CONOCEN QUE TIENEN DERECHOS Y ESTÁN INFORMADOS SOBRE LAS INSTITUCIONES PÚBLICAS Y PRIVADAS QUE PUEDEN APOYARLES EN EL CUMPLIMENTO, EJERCICIO Y/O RESTITUCIÓN DE SUS DERECHOS, ALGUNAS PERSONAS DE LA COMUNIDAD EN GENERAL SABEN Y CONOCEN QUE EXISTEN GRUPOS DE ATENCIÓN PRIORITARIA Y EN SITUACIÓN DE VULNERABILIDAD, QUE TIENEN DERECHOS ESPECÍFICOS Y QUE EXISTE NORMATIVA LEGAL QUE LOS AMPARA.</t>
  </si>
  <si>
    <t>ACTIVIDADES EJECUTADAS PARA EL CUMPLIMIENTO DE ESTA META: • PLANIFICACIÓN DE ESTRATEGIAS PARA VISITAS EN TERRITORIO • ARTICULACIÓN CON ORGANIZACIONES PÚBLICAS Y PRIVADAS PARA EL FOMENTO DEL USO DEL SELLO INCLUSIVO PROGRESIVO. • ANÁLISIS, VERIFICACIÓN Y CALIFICACIÓN DE CUMPLIMIENTO DE CRITERIOS PARA LA ACREDITACIÓN DEL SELLO INCLUSIVO • ACREDITACIÓN Y ENTREGA DEL DISTINTIVO EL SELLO INCLUSIVO PROGRESIVO SE LOGRÓ ENTREGAR 7 SELLOS INCLUSIVOS A LOS SIGUIENTES ESTABLECIMIENTOS: • COLEGIO PARTICULAR ALFONSO DEL HIERRO LA SALLE • ESCUELA DE EDUCACIÓN BÁSICA DR. ALFONSO ESPÍN • FUNDACIÓN HONRAR LA VIDA • COOPERATIVA DE AHORRO Y CRÉDITO COOPROGRESO • COLEGIO MONTPELLIER INTERNATIONAL • PIZZERÍA Y PARRILALADAS EL LEÑADOR • COAC JARDÍN AZUAYO</t>
  </si>
  <si>
    <t>CON EL PROYECTO SELLO INCLUSIVO PROGRESIVO SE DARÁ RECONOCIMIENTO A LAS INSTITUCIONES Y ESTABLECIMIENTOS QUE CUMPLEN CON BUENAS PRÁCTICAS Y RESPONSABILIDAD SOCIAL, CUMPLIMIENTO A LAS LEYES Y POLÍTICAS QUE REGULAN LA ATENCIÓN A LAS PERSONAS DE LOS GRUPOS DE ATENCIÓN PRIORITARIA EN EL ECUADOR Y A LAS POLÍTICAS ESTABLECIDAS EN EL PLAN METROPOLITANO DE DESARROLLO Y ORDENAMIENTO TERRITORIAL (2021-2033).</t>
  </si>
  <si>
    <t>SE LOGRÓ QUE 5.038 MUESTRAS DE ALIMENTOS SEAN RECOLECTADAS Y ENTREGADAS EN EL LABORATORIO DE ALIMENTOS PARA ANÁLISIS MICROBIOLÓGICO, LAS TOMAS DE MUESTRAS SE REALIZARON SEGÚN LA PLANIFICACIÓN DEL LABORATORIO DE      ANÁLISIS DE LA SECRETARIA DE SALUD, MEDIANTE VISITAS TÉCNICAS A COMERCIANTES REGULARES E IRREGULARES.
LOS MANIPULADORES DE ALIMENTOS DEL COMERCIO AUTÓNOMO REGULARIZADO FUERON MUESTREADOS EN SU VISITA DE RUTINA Y DE SEGUIMIENTO</t>
  </si>
  <si>
    <t xml:space="preserve">SE LOGRÓ QUE EL 65% DE LOS MANIPULADORES DE ALIMENTOS DE RESPONSABILIDAD MUNICIPAL CUMPLAN CON BUENAS PRÁCTICAS DE HIGIENE Y ADECUADA MANIPULACIÓN DE ALIMENTOS, CON EL FIN DE MEJORAR LAS CONDICIONES DE VIDA DE LA POBLACIÓN.
SE FOMENTÓ CRITERIOS DE INOCUIDAD ALIMENTARIA HACIA LAS BUENAS PRÁCTICAS DE HIGIENE PARA LA MANIPULACIÓN DE ALIMENTOS Y ALIMENTACIÓN SALUDABLE, MEJORANDO LA PREPARACIÓN DE LOS ALIMENTOS DE CONSUMO HUMANO EN LOS PUESTOS DE TRABAJO PARA GARANTIZAR QUE LOS MISMOS NO PROVOQUEN DAÑOS A LA SALUD DE LOS CONSUMIDORES.
</t>
  </si>
  <si>
    <t>SE HA LOGRADO QUE 2.188 PERSONAS SE BENEFICIEN DE LAS ACCIONES DELPLAN INTEGRAL DE PROMOCIÓN DE LA SALUD, EN LOS COMPONENTES DE SALUD MENTAL, SALUD SEXUAL Y SALUD REPRODUCTIVA, MEDIANTE EL REFORZAMIENTO DE LA PARTICIPACIÓN COMUNITARIA MEDIANTE LAS SIGUIENTES ACTIVIDADES: • ENCUENTROS INTERGENERACIONALES CON LA PARTICIPACIÓN DE JÓVENES Y ADULTOS MAYORES. • CERTIFICACIÓN DE ESPACIO SALUDABLE • TALLERES, CHARLAS Y JORNADAS EDUCATIVAS PRESENCIALES Y VIRTUALES ACERCA DE PROMOCIÓN DE LA SALUD Y PREVENCIÓN DE LA ENFERMEDAD; EN DONDE SE TRATARON TEMAS DE SALUD MENTAL, SALUD SEXUAL Y SALUD REPRODUCTIVA, DESCARGA EMOCIONAL, HABILIDADES PARA LA VIDA, MANEJO DE EMOCIONES Y SENTIMIENTOS, MANEJO DE TENSIONES Y ESTRÉS, PREVENCIÓN DE ADICCIONES; ESTAS ACCIONES ESTABAN DIRIGIDAS ADULTOS MAYORES, ADOLESCENTES, LÍDERES BARRIALES Y CIUDADANÍA EN GENERAL. • ELABORACIÓN DE ENCUESTA GOOGLE DRIVE, CON LA FINALIDAD DE IDENTIFICAR LAS NECESIDADES Y POSIBLES DIFICULTADES PARA DESARROLLAR UN PLAN DE ACCIÓN ZONAL VINCULADO EL TEMA DE SALUD MENTAL DE LA POBLACIÓN RESIDENTE Y VISITANTE DEL SECTOR. • APLICACIÓN DE LA ENCUESTA SALUD MENTAL • LA PARTICIPACIÓN DE LA COMUNIDAD EN JORNADAS DE SALUD MENTAL, INCORPORANDO CONOCIMIENTOS SOBRE EL MANEJO DE EMOCIONES, PREVENCIÓN DEL SUICIDIO Y PREVENCIÓN DE LA VIOLENCIA INTRAFAMILIAR. • SEGUIMIENTO AL ENCUENTRO INTERGENERACIONAL “SEMBRANDO MEMORIAS” GRUPO DE ADULTOS MAYORES 60 Y PIQUITO AMISTAD LA MARISCAL. • ENCUENTRO INTERGENERACIONAL DE ADULTOS CON ADOLESCENTES, EN EL CUAL SE TRABAJÓ ACERCA DE RELATOS DE VIDA • TAMIZAJES RAAPS REALIZADOS A LA COMUNIDAD EDUCATIVA PARA IDENTIFICACIÓN DE RIESGO, CONFIRMACIÓN, DERIVACIÓN Y SEGUIMIENTO DE CASOS. • INTERVENCIONES TERAPÉUTICAS GRUPALES E INDIVIDUALES REALIZADAS A TRAVÉS DE DIVERSAS METODOLOGÍAS DE PREVENCIÓN EN SALUD MENTAL PARA NIÑOS/NIÑAS Y ADOLESCENTES, ADULTOS MAYORES, EMPLEADOS MUNICIPALES Y COMUNIDAD EN GENERAL, PARA FORTALECER HABILIDAD PARA LA VIDA Y PROMOVER LA SALUD MENTAL</t>
  </si>
  <si>
    <t>FORTALECIENDO LAS CAPACIDADES DE LAS PERSONAS PARA LA TOMA DE DECISIONES ADECUADAS SOBRE SU PROPIA SALUD Y LA GENERACIÓN DE HÁBITOS ADECUADOS Y ESPACIOS SALUDABLES EN LA COMUNIDAD. PROMOCIÓN DE HABILIDADES PARA LA VIDA, DETECCIÓN Y MANEJO DE PERSONAS CON FACTORES DE RIESGO EN SALUD MENTAL Y DE DERECHOS Y RESPONSABILIDADES DE SALUD SEXUAL Y SALUD REPRODUCTIVA PARA LA PREVENCIÓN DE EMBARAZOS ADOLESCENTES.</t>
  </si>
  <si>
    <t>* LA ASIGNACIÓN PRESUPUESTARIA (CODIFICADO) DEL PROYECTO GASTOS ADMINISTRATIVOS DE LA ADMINISTRACIÓN ZONAL LA DELICIA ES DE USD $ 750.259,6 (SETECIENTOS CINCUENTA MIL DOSCIENTOS CINCUENTA Y NUEVE CON 60/100 DÓLARES DE LOS ESTADOS UNIDOS DE AMÉRICA). LA EJECUCIÓN PRESUPUESTARIA CON CORTE AL 29 DE DICIEMBRE DE 2021, ES DEL 90% EN FUNCIÓN DEL CODIFICADO VERSUS EL DEVENGADO.
* EL RECURSO DE LA APROBACIÓN DE LA REFORMA PRESUPUESTARIA INGRESO AL PROYECTO GASTOS ADMINISTRATIVOS CUANDO YA SE CUBRIÓ LA NECESIDAD CON EL TRASPASO PRESUPUESTARIO Y LOS RECURSOS REMANENTES DEL IVA QUE SURGIERON FRUTO DE LA ENTRADA EN VIGOR DE LA LEY REFORMATORIA A LA LEY DE RÉGIMEN TRIBUTARIO INTERNO</t>
  </si>
  <si>
    <t>PAGO DE REMUNERACIONES Y BENEFICIOS SOCIALES AL PERSONAL ADMINISTRATIVO Y TÉCNICO DE LAS ENTIDADES QUE CONFORMA EL SECTOR. SIENDO LA ENCARGADA LA DIRECCIÓN DE RECURSOS HUMANOS</t>
  </si>
  <si>
    <t>Oficio Nro. GADDMQ-SGCTYPC-DMPC-2022-0025-O</t>
  </si>
  <si>
    <t>Oficio Nro. GADDMQ-AZLD-2022-0423-O</t>
  </si>
  <si>
    <t>Oficio Nro. GADDMQ-SGCM-2022-0409-O</t>
  </si>
  <si>
    <t>Circular Nro. GADDMQ-SGP-2021-0027-C</t>
  </si>
  <si>
    <t>METODOLOGÍA DE ASAMBLEAS ZONALES</t>
  </si>
  <si>
    <t xml:space="preserve">RESOLUCIÓN No. 001-SGP-2021 </t>
  </si>
  <si>
    <t>NOTA: Información proporcionada por la Secretaría General de Planificación, posterior a los eventos de deliberación pública.
Las entidades deben registrar los datos de las deliberaciones públicas en las que interviene.</t>
  </si>
  <si>
    <t>Acta de la deliberación pública firmada por los delegados de la Asamblea / ciudadanía  y del GAD.</t>
  </si>
  <si>
    <t>NOTA: Información proporcionada por la Secretaría General de Planificación, posterior a los eventos de deliberación pública.</t>
  </si>
  <si>
    <t>SUGERENCIAS CIUDADANAS</t>
  </si>
  <si>
    <t>SUGERENCIAS_CIUDADANAS</t>
  </si>
  <si>
    <t>CEDULA PRESUPUESTARIA 2021</t>
  </si>
  <si>
    <t>ELABORADO POR:</t>
  </si>
  <si>
    <t>REVISADO POR :</t>
  </si>
  <si>
    <t>AUTORIZADO POR:</t>
  </si>
  <si>
    <t>PAMELA ARBOLEDA</t>
  </si>
  <si>
    <t>JUAN SEBASTIAN SALAZAR</t>
  </si>
  <si>
    <t>ABG. LAURA FLORES</t>
  </si>
  <si>
    <t>JEFE ZONAL DE PROYECTOS</t>
  </si>
  <si>
    <t>Circular Nro. GADDMQ-SGP-2019-0007-C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</si>
</sst>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quot;$&quot;* #,##0.00_ ;_ &quot;$&quot;* \-#,##0.00_ ;_ &quot;$&quot;* &quot;-&quot;??_ ;_ @_ "/>
    <numFmt numFmtId="43" formatCode="_ * #,##0.00_ ;_ * \-#,##0.00_ ;_ * &quot;-&quot;??_ ;_ @_ "/>
    <numFmt numFmtId="164" formatCode="_-* #,##0\ _€_-;\-* #,##0\ _€_-;_-* &quot;-&quot;??\ _€_-;_-@_-"/>
  </numFmts>
  <fonts count="26">
    <font>
      <sz val="11"/>
      <color theme="1"/>
      <name val="Calibri"/>
      <family val="2"/>
      <scheme val="minor"/>
    </font>
    <font>
      <sz val="10"/>
      <name val="Calibri"/>
      <family val="2"/>
      <scheme val="minor"/>
    </font>
    <font>
      <b/>
      <sz val="10"/>
      <name val="Calibri"/>
      <family val="2"/>
      <scheme val="minor"/>
    </font>
    <font>
      <b/>
      <sz val="12"/>
      <name val="Calibri"/>
      <family val="2"/>
      <scheme val="minor"/>
    </font>
    <font>
      <sz val="11"/>
      <name val="Calibri"/>
      <family val="2"/>
      <scheme val="minor"/>
    </font>
    <font>
      <sz val="10"/>
      <name val="Calibri"/>
      <family val="2"/>
    </font>
    <font>
      <b/>
      <sz val="9"/>
      <name val="Arial Unicode MS"/>
      <family val="2"/>
    </font>
    <font>
      <sz val="11"/>
      <color theme="1"/>
      <name val="Calibri"/>
      <family val="2"/>
      <scheme val="minor"/>
    </font>
    <font>
      <u/>
      <sz val="11"/>
      <color theme="10"/>
      <name val="Calibri"/>
      <family val="2"/>
      <scheme val="minor"/>
    </font>
    <font>
      <sz val="8"/>
      <name val="Calibri"/>
      <family val="2"/>
      <scheme val="minor"/>
    </font>
    <font>
      <sz val="10"/>
      <color theme="1"/>
      <name val="Calibri"/>
      <family val="2"/>
    </font>
    <font>
      <b/>
      <sz val="10"/>
      <color theme="1"/>
      <name val="Calibri"/>
      <family val="2"/>
    </font>
    <font>
      <b/>
      <sz val="10"/>
      <color theme="1"/>
      <name val="Calibri"/>
      <family val="2"/>
      <scheme val="minor"/>
    </font>
    <font>
      <sz val="10"/>
      <color theme="1"/>
      <name val="Calibri"/>
      <family val="2"/>
      <scheme val="minor"/>
    </font>
    <font>
      <sz val="10"/>
      <color indexed="8"/>
      <name val="Calibri"/>
      <family val="2"/>
    </font>
    <font>
      <b/>
      <sz val="10"/>
      <color indexed="8"/>
      <name val="Calibri"/>
      <family val="2"/>
    </font>
    <font>
      <u/>
      <sz val="10"/>
      <color rgb="FFFF0000"/>
      <name val="Calibri"/>
      <family val="2"/>
      <scheme val="minor"/>
    </font>
    <font>
      <b/>
      <sz val="11"/>
      <name val="Calibri"/>
      <family val="2"/>
      <scheme val="minor"/>
    </font>
    <font>
      <u/>
      <sz val="10"/>
      <color theme="1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0"/>
      <color theme="0"/>
      <name val="Calibri"/>
      <family val="2"/>
      <scheme val="minor"/>
    </font>
    <font>
      <b/>
      <sz val="8"/>
      <name val="Calibri"/>
      <family val="2"/>
      <scheme val="minor"/>
    </font>
    <font>
      <sz val="10"/>
      <color rgb="FFFF0000"/>
      <name val="Calibri"/>
      <family val="2"/>
      <scheme val="minor"/>
    </font>
    <font>
      <b/>
      <sz val="11"/>
      <color rgb="FFFF0000"/>
      <name val="Calibri"/>
      <family val="2"/>
      <scheme val="minor"/>
    </font>
  </fonts>
  <fills count="12">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0"/>
        <bgColor rgb="FF000000"/>
      </patternFill>
    </fill>
    <fill>
      <patternFill patternType="solid">
        <fgColor rgb="FFFFFFFF"/>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s>
  <borders count="6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diagonal/>
    </border>
    <border>
      <left style="medium">
        <color indexed="64"/>
      </left>
      <right style="medium">
        <color rgb="FF000000"/>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rgb="FF000000"/>
      </right>
      <top/>
      <bottom/>
      <diagonal/>
    </border>
    <border>
      <left style="medium">
        <color rgb="FF000000"/>
      </left>
      <right style="medium">
        <color rgb="FF000000"/>
      </right>
      <top/>
      <bottom/>
      <diagonal/>
    </border>
    <border>
      <left style="medium">
        <color rgb="FF000000"/>
      </left>
      <right style="medium">
        <color indexed="64"/>
      </right>
      <top/>
      <bottom/>
      <diagonal/>
    </border>
    <border>
      <left/>
      <right/>
      <top style="medium">
        <color indexed="64"/>
      </top>
      <bottom style="medium">
        <color indexed="64"/>
      </bottom>
      <diagonal/>
    </border>
    <border>
      <left style="medium">
        <color indexed="64"/>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rgb="FF000000"/>
      </right>
      <top/>
      <bottom/>
      <diagonal/>
    </border>
    <border>
      <left style="thin">
        <color indexed="64"/>
      </left>
      <right/>
      <top/>
      <bottom/>
      <diagonal/>
    </border>
    <border>
      <left style="medium">
        <color indexed="64"/>
      </left>
      <right style="medium">
        <color indexed="64"/>
      </right>
      <top/>
      <bottom/>
      <diagonal/>
    </border>
    <border>
      <left/>
      <right style="medium">
        <color rgb="FF000000"/>
      </right>
      <top style="medium">
        <color indexed="64"/>
      </top>
      <bottom/>
      <diagonal/>
    </border>
    <border>
      <left/>
      <right style="medium">
        <color rgb="FF000000"/>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style="thin">
        <color auto="1"/>
      </right>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s>
  <cellStyleXfs count="5">
    <xf numFmtId="0" fontId="0" fillId="0" borderId="0"/>
    <xf numFmtId="9" fontId="7" fillId="0" borderId="0" applyFont="0" applyFill="0" applyBorder="0" applyAlignment="0" applyProtection="0"/>
    <xf numFmtId="0" fontId="8" fillId="0" borderId="0" applyNumberForma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340">
    <xf numFmtId="0" fontId="0" fillId="0" borderId="0" xfId="0"/>
    <xf numFmtId="0" fontId="1" fillId="5" borderId="9" xfId="0" applyFont="1" applyFill="1" applyBorder="1" applyAlignment="1">
      <alignment horizontal="center" vertical="center" wrapText="1"/>
    </xf>
    <xf numFmtId="0" fontId="1" fillId="3" borderId="3" xfId="0" applyFont="1" applyFill="1" applyBorder="1" applyAlignment="1">
      <alignment vertical="center" wrapText="1"/>
    </xf>
    <xf numFmtId="0" fontId="1" fillId="3" borderId="11" xfId="0" applyFont="1" applyFill="1" applyBorder="1" applyAlignment="1">
      <alignment vertical="center" wrapText="1"/>
    </xf>
    <xf numFmtId="0" fontId="1" fillId="3" borderId="7" xfId="0" applyFont="1" applyFill="1" applyBorder="1" applyAlignment="1">
      <alignment vertical="center" wrapText="1"/>
    </xf>
    <xf numFmtId="0" fontId="1" fillId="3" borderId="3" xfId="0" applyFont="1" applyFill="1" applyBorder="1" applyAlignment="1">
      <alignment horizontal="justify" vertical="center" wrapText="1"/>
    </xf>
    <xf numFmtId="0" fontId="1" fillId="4" borderId="4" xfId="0" applyFont="1" applyFill="1" applyBorder="1" applyAlignment="1">
      <alignment horizontal="justify" vertical="center" wrapText="1"/>
    </xf>
    <xf numFmtId="0" fontId="1" fillId="3" borderId="11" xfId="0" applyFont="1" applyFill="1" applyBorder="1" applyAlignment="1">
      <alignment horizontal="justify" vertical="center" wrapText="1"/>
    </xf>
    <xf numFmtId="0" fontId="1" fillId="4" borderId="6" xfId="0" applyFont="1" applyFill="1" applyBorder="1" applyAlignment="1">
      <alignment horizontal="justify" vertical="center" wrapText="1"/>
    </xf>
    <xf numFmtId="0" fontId="1" fillId="4" borderId="6"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6" borderId="22" xfId="0" applyFont="1" applyFill="1" applyBorder="1" applyAlignment="1">
      <alignment vertical="center" wrapText="1"/>
    </xf>
    <xf numFmtId="0" fontId="1" fillId="5" borderId="0" xfId="0" applyFont="1" applyFill="1" applyBorder="1" applyAlignment="1">
      <alignment vertical="center" wrapText="1"/>
    </xf>
    <xf numFmtId="0" fontId="2" fillId="3" borderId="33"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15"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17" xfId="0" applyFont="1" applyFill="1" applyBorder="1" applyAlignment="1">
      <alignment vertical="center" wrapText="1"/>
    </xf>
    <xf numFmtId="0" fontId="2" fillId="2" borderId="35" xfId="0" applyFont="1" applyFill="1" applyBorder="1" applyAlignment="1">
      <alignment vertical="center" wrapText="1"/>
    </xf>
    <xf numFmtId="0" fontId="2" fillId="2" borderId="9" xfId="0" applyFont="1" applyFill="1" applyBorder="1" applyAlignment="1">
      <alignment vertical="center" wrapText="1"/>
    </xf>
    <xf numFmtId="0" fontId="2" fillId="2" borderId="53" xfId="0" applyFont="1" applyFill="1" applyBorder="1" applyAlignment="1">
      <alignment vertical="center" wrapText="1"/>
    </xf>
    <xf numFmtId="0" fontId="2" fillId="2" borderId="54" xfId="0" applyFont="1" applyFill="1" applyBorder="1" applyAlignment="1">
      <alignment vertical="center" wrapText="1"/>
    </xf>
    <xf numFmtId="0" fontId="2" fillId="2" borderId="54"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vertical="center" wrapText="1"/>
    </xf>
    <xf numFmtId="0" fontId="4" fillId="0" borderId="0" xfId="0" applyFont="1" applyAlignment="1">
      <alignment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1" fillId="3" borderId="3" xfId="0" applyFont="1" applyFill="1" applyBorder="1" applyAlignment="1">
      <alignment horizontal="left" vertical="center" wrapText="1"/>
    </xf>
    <xf numFmtId="0" fontId="1" fillId="4" borderId="4" xfId="0" applyFont="1" applyFill="1" applyBorder="1" applyAlignment="1">
      <alignment vertical="center" wrapText="1"/>
    </xf>
    <xf numFmtId="0" fontId="1" fillId="3" borderId="5" xfId="0" applyFont="1" applyFill="1" applyBorder="1" applyAlignment="1">
      <alignment horizontal="left" vertical="center" wrapText="1"/>
    </xf>
    <xf numFmtId="0" fontId="1" fillId="4" borderId="6" xfId="0" applyFont="1" applyFill="1" applyBorder="1" applyAlignment="1">
      <alignment vertical="center" wrapText="1"/>
    </xf>
    <xf numFmtId="0" fontId="1" fillId="3" borderId="7" xfId="0" applyFont="1" applyFill="1" applyBorder="1" applyAlignment="1">
      <alignment horizontal="left" vertical="center" wrapText="1"/>
    </xf>
    <xf numFmtId="0" fontId="1" fillId="5" borderId="9" xfId="0" applyFont="1" applyFill="1" applyBorder="1" applyAlignment="1">
      <alignment horizontal="left" vertical="center" wrapText="1"/>
    </xf>
    <xf numFmtId="0" fontId="2" fillId="2" borderId="10"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 fillId="4" borderId="15" xfId="0" applyFont="1" applyFill="1" applyBorder="1" applyAlignment="1">
      <alignment vertical="center" wrapText="1"/>
    </xf>
    <xf numFmtId="0" fontId="1" fillId="5" borderId="5" xfId="0" applyFont="1" applyFill="1" applyBorder="1" applyAlignment="1">
      <alignment vertical="center" wrapText="1"/>
    </xf>
    <xf numFmtId="0" fontId="1" fillId="5" borderId="16" xfId="0" applyFont="1" applyFill="1" applyBorder="1" applyAlignment="1">
      <alignment vertical="center" wrapText="1"/>
    </xf>
    <xf numFmtId="0" fontId="1" fillId="5" borderId="0" xfId="0" applyFont="1" applyFill="1" applyAlignment="1">
      <alignment vertical="center" wrapText="1"/>
    </xf>
    <xf numFmtId="0" fontId="4" fillId="5" borderId="0" xfId="0" applyFont="1" applyFill="1" applyAlignment="1">
      <alignment vertical="center" wrapText="1"/>
    </xf>
    <xf numFmtId="0" fontId="2" fillId="2" borderId="15" xfId="0" applyFont="1" applyFill="1" applyBorder="1" applyAlignment="1">
      <alignment horizontal="justify" vertical="center" wrapText="1"/>
    </xf>
    <xf numFmtId="0" fontId="1" fillId="2" borderId="17" xfId="0" applyFont="1" applyFill="1" applyBorder="1" applyAlignment="1">
      <alignment horizontal="justify" vertical="center" wrapText="1"/>
    </xf>
    <xf numFmtId="0" fontId="4" fillId="0" borderId="0" xfId="0" applyFont="1" applyBorder="1" applyAlignment="1">
      <alignment vertical="center" wrapText="1"/>
    </xf>
    <xf numFmtId="0" fontId="1" fillId="3" borderId="18" xfId="0" applyFont="1" applyFill="1" applyBorder="1" applyAlignment="1">
      <alignment vertical="center" wrapText="1"/>
    </xf>
    <xf numFmtId="0" fontId="1" fillId="3" borderId="19" xfId="0" applyFont="1" applyFill="1" applyBorder="1" applyAlignment="1">
      <alignment vertical="center" wrapText="1"/>
    </xf>
    <xf numFmtId="0" fontId="1" fillId="0" borderId="0" xfId="0" applyFont="1" applyFill="1" applyBorder="1" applyAlignment="1">
      <alignment vertical="center" wrapText="1"/>
    </xf>
    <xf numFmtId="0" fontId="4" fillId="0" borderId="0" xfId="0" applyFont="1"/>
    <xf numFmtId="0" fontId="2" fillId="3" borderId="24" xfId="0" applyFont="1" applyFill="1" applyBorder="1" applyAlignment="1">
      <alignment horizontal="left" vertical="center" wrapText="1"/>
    </xf>
    <xf numFmtId="0" fontId="2" fillId="3" borderId="17"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0" borderId="15" xfId="0" applyFont="1" applyBorder="1" applyAlignment="1">
      <alignment vertical="center" wrapText="1"/>
    </xf>
    <xf numFmtId="0" fontId="2" fillId="0" borderId="0" xfId="0" applyFont="1" applyBorder="1" applyAlignment="1">
      <alignment vertical="center" wrapText="1"/>
    </xf>
    <xf numFmtId="0" fontId="4" fillId="0" borderId="15" xfId="0" applyFont="1" applyBorder="1" applyAlignment="1">
      <alignment horizontal="center" vertical="center" wrapText="1"/>
    </xf>
    <xf numFmtId="0" fontId="4" fillId="0" borderId="21" xfId="0" applyFont="1" applyBorder="1" applyAlignment="1">
      <alignment vertical="center" wrapText="1"/>
    </xf>
    <xf numFmtId="0" fontId="4" fillId="4" borderId="22" xfId="0" applyFont="1" applyFill="1" applyBorder="1" applyAlignment="1">
      <alignment horizontal="center" vertical="center" wrapText="1"/>
    </xf>
    <xf numFmtId="0" fontId="4" fillId="4" borderId="23" xfId="0" applyFont="1" applyFill="1" applyBorder="1" applyAlignment="1">
      <alignment vertical="center" wrapText="1"/>
    </xf>
    <xf numFmtId="0" fontId="1" fillId="0" borderId="0" xfId="0" applyFont="1" applyAlignment="1">
      <alignment horizontal="justify" vertical="center" wrapText="1"/>
    </xf>
    <xf numFmtId="0" fontId="2" fillId="2" borderId="5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4" borderId="32" xfId="0" applyFont="1" applyFill="1" applyBorder="1" applyAlignment="1">
      <alignment vertical="center" wrapText="1"/>
    </xf>
    <xf numFmtId="0" fontId="1" fillId="6" borderId="1" xfId="0" applyFont="1" applyFill="1" applyBorder="1" applyAlignment="1">
      <alignment horizontal="justify" vertical="center" wrapText="1"/>
    </xf>
    <xf numFmtId="0" fontId="1" fillId="4" borderId="29" xfId="0" applyFont="1" applyFill="1" applyBorder="1" applyAlignment="1">
      <alignment horizontal="justify" vertical="center" wrapText="1"/>
    </xf>
    <xf numFmtId="0" fontId="1" fillId="6" borderId="30" xfId="0" applyFont="1" applyFill="1" applyBorder="1" applyAlignment="1">
      <alignment horizontal="justify" vertical="center" wrapText="1"/>
    </xf>
    <xf numFmtId="0" fontId="1" fillId="0" borderId="31" xfId="0" applyFont="1" applyBorder="1" applyAlignment="1">
      <alignment horizontal="justify" vertical="center" wrapText="1"/>
    </xf>
    <xf numFmtId="0" fontId="1" fillId="4" borderId="31" xfId="0" applyFont="1" applyFill="1" applyBorder="1" applyAlignment="1">
      <alignment horizontal="justify" vertical="center" wrapText="1"/>
    </xf>
    <xf numFmtId="0" fontId="1" fillId="6" borderId="32" xfId="0" applyFont="1" applyFill="1" applyBorder="1" applyAlignment="1">
      <alignment horizontal="justify" vertical="center" wrapText="1"/>
    </xf>
    <xf numFmtId="0" fontId="2" fillId="3" borderId="15"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1" fillId="0" borderId="21" xfId="0" applyFont="1" applyBorder="1" applyAlignment="1">
      <alignment vertical="center" wrapText="1"/>
    </xf>
    <xf numFmtId="0" fontId="1" fillId="0" borderId="39" xfId="0" applyFont="1" applyBorder="1" applyAlignment="1">
      <alignment vertical="center" wrapText="1"/>
    </xf>
    <xf numFmtId="0" fontId="1" fillId="0" borderId="32" xfId="0" applyFont="1" applyBorder="1" applyAlignment="1">
      <alignment vertical="center" wrapText="1"/>
    </xf>
    <xf numFmtId="0" fontId="1" fillId="0" borderId="22" xfId="0" applyFont="1" applyBorder="1" applyAlignment="1">
      <alignment vertical="center" wrapText="1"/>
    </xf>
    <xf numFmtId="0" fontId="1" fillId="4" borderId="39" xfId="0" applyFont="1" applyFill="1" applyBorder="1" applyAlignment="1">
      <alignment vertical="center" wrapText="1"/>
    </xf>
    <xf numFmtId="0" fontId="1" fillId="4" borderId="22" xfId="0" applyFont="1" applyFill="1" applyBorder="1" applyAlignment="1">
      <alignment vertical="center" wrapText="1"/>
    </xf>
    <xf numFmtId="0" fontId="2" fillId="2" borderId="29" xfId="0" applyFont="1" applyFill="1" applyBorder="1" applyAlignment="1">
      <alignment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1" fillId="3" borderId="50" xfId="0" applyFont="1" applyFill="1" applyBorder="1" applyAlignment="1">
      <alignment vertical="center" wrapText="1"/>
    </xf>
    <xf numFmtId="0" fontId="2" fillId="5" borderId="5"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1" fillId="2" borderId="21" xfId="0" applyFont="1" applyFill="1" applyBorder="1" applyAlignment="1">
      <alignment vertical="center" wrapText="1"/>
    </xf>
    <xf numFmtId="0" fontId="1" fillId="0" borderId="0" xfId="0" applyFont="1" applyBorder="1" applyAlignment="1">
      <alignment horizontal="justify" vertical="center" wrapText="1"/>
    </xf>
    <xf numFmtId="0" fontId="2" fillId="3" borderId="45"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1" fillId="0" borderId="39" xfId="0" applyFont="1" applyBorder="1" applyAlignment="1">
      <alignment horizontal="center" vertical="center" wrapText="1"/>
    </xf>
    <xf numFmtId="0" fontId="2" fillId="3" borderId="17" xfId="0" applyFont="1" applyFill="1" applyBorder="1" applyAlignment="1">
      <alignment vertical="center" wrapText="1"/>
    </xf>
    <xf numFmtId="0" fontId="1" fillId="2" borderId="25" xfId="0" applyFont="1" applyFill="1" applyBorder="1" applyAlignment="1">
      <alignment vertical="center" wrapText="1"/>
    </xf>
    <xf numFmtId="0" fontId="2" fillId="3" borderId="22" xfId="0" applyFont="1" applyFill="1" applyBorder="1" applyAlignment="1">
      <alignment vertical="center" wrapText="1"/>
    </xf>
    <xf numFmtId="0" fontId="1" fillId="2" borderId="0" xfId="0" applyFont="1" applyFill="1" applyBorder="1" applyAlignment="1">
      <alignment horizontal="left" vertical="center" wrapText="1"/>
    </xf>
    <xf numFmtId="0" fontId="1" fillId="5" borderId="0" xfId="0" applyFont="1" applyFill="1" applyBorder="1" applyAlignment="1">
      <alignment horizontal="left" vertical="center" wrapText="1"/>
    </xf>
    <xf numFmtId="0" fontId="4" fillId="5" borderId="0" xfId="0" applyFont="1" applyFill="1" applyBorder="1" applyAlignment="1">
      <alignment vertical="center" wrapText="1"/>
    </xf>
    <xf numFmtId="0" fontId="1" fillId="5" borderId="0" xfId="0" applyFont="1" applyFill="1" applyBorder="1" applyAlignment="1">
      <alignment horizontal="justify" vertical="center" wrapText="1"/>
    </xf>
    <xf numFmtId="0" fontId="1" fillId="2" borderId="0" xfId="0" applyFont="1" applyFill="1" applyBorder="1" applyAlignment="1">
      <alignment vertical="center" wrapText="1"/>
    </xf>
    <xf numFmtId="0" fontId="6" fillId="0" borderId="0" xfId="0" applyFont="1" applyAlignment="1">
      <alignment vertical="center" wrapText="1"/>
    </xf>
    <xf numFmtId="0" fontId="8" fillId="4" borderId="6" xfId="2" applyFill="1" applyBorder="1" applyAlignment="1">
      <alignment vertical="center" wrapText="1"/>
    </xf>
    <xf numFmtId="49" fontId="1" fillId="4" borderId="6" xfId="0" applyNumberFormat="1" applyFont="1" applyFill="1" applyBorder="1" applyAlignment="1">
      <alignment horizontal="left" vertical="center" wrapText="1"/>
    </xf>
    <xf numFmtId="1" fontId="1" fillId="4" borderId="8" xfId="0" applyNumberFormat="1" applyFont="1" applyFill="1" applyBorder="1" applyAlignment="1">
      <alignment horizontal="left" vertical="center" wrapText="1"/>
    </xf>
    <xf numFmtId="14" fontId="1" fillId="4" borderId="6" xfId="0" applyNumberFormat="1" applyFont="1" applyFill="1" applyBorder="1" applyAlignment="1">
      <alignment horizontal="center" vertical="center" wrapText="1"/>
    </xf>
    <xf numFmtId="0" fontId="8" fillId="4" borderId="6" xfId="2" applyFill="1" applyBorder="1" applyAlignment="1">
      <alignment horizontal="center" vertical="center" wrapText="1"/>
    </xf>
    <xf numFmtId="49" fontId="1" fillId="4" borderId="8" xfId="0" applyNumberFormat="1" applyFont="1" applyFill="1" applyBorder="1" applyAlignment="1">
      <alignment horizontal="center" vertical="center" wrapText="1"/>
    </xf>
    <xf numFmtId="0" fontId="1" fillId="4" borderId="59" xfId="0" applyFont="1" applyFill="1" applyBorder="1" applyAlignment="1">
      <alignment horizontal="center" vertical="center" wrapText="1"/>
    </xf>
    <xf numFmtId="0" fontId="1" fillId="4" borderId="37" xfId="0" applyFont="1" applyFill="1" applyBorder="1" applyAlignment="1">
      <alignment horizontal="center" vertical="center" wrapText="1"/>
    </xf>
    <xf numFmtId="14" fontId="1" fillId="4" borderId="37" xfId="0" applyNumberFormat="1" applyFont="1" applyFill="1" applyBorder="1" applyAlignment="1">
      <alignment horizontal="center" vertical="center" wrapText="1"/>
    </xf>
    <xf numFmtId="0" fontId="8" fillId="4" borderId="37" xfId="2" applyFill="1" applyBorder="1" applyAlignment="1">
      <alignment horizontal="center" vertical="center" wrapText="1"/>
    </xf>
    <xf numFmtId="49" fontId="1" fillId="4" borderId="37" xfId="0" applyNumberFormat="1" applyFont="1" applyFill="1" applyBorder="1" applyAlignment="1">
      <alignment horizontal="center" vertical="center" wrapText="1"/>
    </xf>
    <xf numFmtId="0" fontId="5" fillId="5" borderId="4" xfId="0" applyFont="1" applyFill="1" applyBorder="1" applyAlignment="1">
      <alignment horizontal="center" vertical="center" wrapText="1"/>
    </xf>
    <xf numFmtId="0" fontId="1" fillId="5" borderId="20" xfId="0" applyFont="1" applyFill="1" applyBorder="1" applyAlignment="1">
      <alignment horizontal="center" vertical="center" wrapText="1"/>
    </xf>
    <xf numFmtId="0" fontId="5" fillId="7" borderId="20" xfId="0" applyFont="1" applyFill="1" applyBorder="1" applyAlignment="1">
      <alignment horizontal="center" vertical="center" wrapText="1"/>
    </xf>
    <xf numFmtId="1" fontId="5" fillId="7" borderId="20" xfId="0" applyNumberFormat="1" applyFont="1" applyFill="1" applyBorder="1" applyAlignment="1">
      <alignment horizontal="center" vertical="center" wrapText="1"/>
    </xf>
    <xf numFmtId="10" fontId="1" fillId="5" borderId="20" xfId="0" applyNumberFormat="1" applyFont="1" applyFill="1" applyBorder="1" applyAlignment="1">
      <alignment horizontal="center" vertical="center" wrapText="1"/>
    </xf>
    <xf numFmtId="1" fontId="1" fillId="5" borderId="20" xfId="0" applyNumberFormat="1" applyFont="1" applyFill="1" applyBorder="1" applyAlignment="1">
      <alignment horizontal="center" vertical="center" wrapText="1"/>
    </xf>
    <xf numFmtId="9" fontId="1" fillId="5" borderId="20" xfId="0" applyNumberFormat="1" applyFont="1" applyFill="1" applyBorder="1" applyAlignment="1">
      <alignment horizontal="center" vertical="center" wrapText="1"/>
    </xf>
    <xf numFmtId="9" fontId="1" fillId="5" borderId="20" xfId="1" applyFont="1" applyFill="1" applyBorder="1" applyAlignment="1">
      <alignment horizontal="center" vertical="center" wrapText="1"/>
    </xf>
    <xf numFmtId="9" fontId="5" fillId="7" borderId="20" xfId="1" applyFont="1" applyFill="1" applyBorder="1" applyAlignment="1">
      <alignment horizontal="center" vertical="center" wrapText="1"/>
    </xf>
    <xf numFmtId="2" fontId="5" fillId="7" borderId="20" xfId="0" applyNumberFormat="1" applyFont="1" applyFill="1" applyBorder="1" applyAlignment="1">
      <alignment horizontal="center" vertical="center" wrapText="1"/>
    </xf>
    <xf numFmtId="0" fontId="5" fillId="5" borderId="6" xfId="0" applyFont="1" applyFill="1" applyBorder="1" applyAlignment="1">
      <alignment horizontal="left" vertical="center" wrapText="1"/>
    </xf>
    <xf numFmtId="0" fontId="2" fillId="3" borderId="23" xfId="0" applyFont="1" applyFill="1" applyBorder="1" applyAlignment="1">
      <alignment horizontal="center" vertical="center" wrapText="1"/>
    </xf>
    <xf numFmtId="0" fontId="5" fillId="5" borderId="20" xfId="0" applyFont="1" applyFill="1" applyBorder="1" applyAlignment="1">
      <alignment horizontal="left" vertical="center" wrapText="1"/>
    </xf>
    <xf numFmtId="10" fontId="5" fillId="5" borderId="20" xfId="1" applyNumberFormat="1" applyFont="1" applyFill="1" applyBorder="1" applyAlignment="1">
      <alignment horizontal="center" vertical="center" wrapText="1"/>
    </xf>
    <xf numFmtId="0" fontId="10" fillId="0" borderId="20" xfId="0" applyFont="1" applyBorder="1" applyAlignment="1">
      <alignment vertical="center" wrapText="1"/>
    </xf>
    <xf numFmtId="0" fontId="5" fillId="0" borderId="20" xfId="0" applyFont="1" applyBorder="1" applyAlignment="1">
      <alignment vertical="center" wrapText="1"/>
    </xf>
    <xf numFmtId="0" fontId="5" fillId="5" borderId="20" xfId="0" applyFont="1" applyFill="1" applyBorder="1" applyAlignment="1">
      <alignment horizontal="center" vertical="center" wrapText="1"/>
    </xf>
    <xf numFmtId="0" fontId="10" fillId="0" borderId="20" xfId="0" applyFont="1" applyBorder="1" applyAlignment="1">
      <alignment horizontal="center" vertical="center" wrapText="1"/>
    </xf>
    <xf numFmtId="0" fontId="10" fillId="8" borderId="20" xfId="0" applyFont="1" applyFill="1" applyBorder="1" applyAlignment="1">
      <alignment horizontal="center" vertical="center" wrapText="1"/>
    </xf>
    <xf numFmtId="0" fontId="10" fillId="8" borderId="20" xfId="0" applyFont="1" applyFill="1" applyBorder="1" applyAlignment="1">
      <alignment vertical="center" wrapText="1"/>
    </xf>
    <xf numFmtId="0" fontId="1" fillId="10" borderId="20" xfId="0" applyFont="1" applyFill="1" applyBorder="1" applyAlignment="1">
      <alignment horizontal="left" vertical="center" wrapText="1"/>
    </xf>
    <xf numFmtId="10" fontId="1" fillId="10" borderId="20" xfId="1" applyNumberFormat="1" applyFont="1" applyFill="1" applyBorder="1" applyAlignment="1">
      <alignment horizontal="center" vertical="center" wrapText="1"/>
    </xf>
    <xf numFmtId="0" fontId="1" fillId="10" borderId="20" xfId="0" applyFont="1" applyFill="1" applyBorder="1" applyAlignment="1">
      <alignment vertical="center" wrapText="1"/>
    </xf>
    <xf numFmtId="0" fontId="1" fillId="11" borderId="20" xfId="0" applyFont="1" applyFill="1" applyBorder="1" applyAlignment="1">
      <alignment horizontal="left" vertical="center" wrapText="1"/>
    </xf>
    <xf numFmtId="10" fontId="1" fillId="11" borderId="20" xfId="1" applyNumberFormat="1" applyFont="1" applyFill="1" applyBorder="1" applyAlignment="1">
      <alignment horizontal="center" vertical="center" wrapText="1"/>
    </xf>
    <xf numFmtId="0" fontId="1" fillId="5" borderId="20" xfId="0" applyFont="1" applyFill="1" applyBorder="1" applyAlignment="1">
      <alignment horizontal="left" vertical="top" wrapText="1"/>
    </xf>
    <xf numFmtId="0" fontId="12" fillId="5" borderId="20" xfId="0" applyFont="1" applyFill="1" applyBorder="1" applyAlignment="1">
      <alignment vertical="top" wrapText="1"/>
    </xf>
    <xf numFmtId="0" fontId="1" fillId="5" borderId="20" xfId="0" applyFont="1" applyFill="1" applyBorder="1" applyAlignment="1">
      <alignment vertical="top" wrapText="1"/>
    </xf>
    <xf numFmtId="0" fontId="13" fillId="0" borderId="20" xfId="0" applyFont="1" applyFill="1" applyBorder="1" applyAlignment="1">
      <alignment vertical="top" wrapText="1"/>
    </xf>
    <xf numFmtId="0" fontId="2" fillId="6" borderId="20" xfId="0" applyFont="1" applyFill="1" applyBorder="1" applyAlignment="1">
      <alignment horizontal="left" vertical="center" wrapText="1"/>
    </xf>
    <xf numFmtId="0" fontId="1" fillId="0" borderId="20" xfId="0" applyFont="1" applyFill="1" applyBorder="1" applyAlignment="1">
      <alignment horizontal="center" vertical="center" wrapText="1"/>
    </xf>
    <xf numFmtId="0" fontId="13" fillId="0" borderId="20" xfId="0" applyFont="1" applyBorder="1" applyAlignment="1">
      <alignment vertical="top" wrapText="1"/>
    </xf>
    <xf numFmtId="0" fontId="13" fillId="5" borderId="20" xfId="0" applyFont="1" applyFill="1" applyBorder="1" applyAlignment="1">
      <alignment vertical="top" wrapText="1"/>
    </xf>
    <xf numFmtId="0" fontId="13" fillId="0" borderId="20" xfId="0" applyFont="1" applyFill="1" applyBorder="1" applyAlignment="1">
      <alignment horizontal="left" vertical="top" wrapText="1"/>
    </xf>
    <xf numFmtId="0" fontId="1" fillId="6" borderId="20" xfId="0" applyFont="1" applyFill="1" applyBorder="1" applyAlignment="1">
      <alignment horizontal="center" vertical="center" wrapText="1"/>
    </xf>
    <xf numFmtId="0" fontId="13" fillId="0" borderId="20" xfId="0" applyFont="1" applyBorder="1" applyAlignment="1">
      <alignment horizontal="left" vertical="top" wrapText="1"/>
    </xf>
    <xf numFmtId="0" fontId="13" fillId="0" borderId="20" xfId="0" applyFont="1" applyBorder="1" applyAlignment="1">
      <alignment horizontal="left" vertical="center" wrapText="1"/>
    </xf>
    <xf numFmtId="0" fontId="13" fillId="0" borderId="20" xfId="0" applyFont="1" applyFill="1" applyBorder="1" applyAlignment="1">
      <alignment horizontal="left" vertical="center" wrapText="1"/>
    </xf>
    <xf numFmtId="0" fontId="14" fillId="0" borderId="20" xfId="0" applyFont="1" applyBorder="1" applyAlignment="1">
      <alignment horizontal="left" vertical="top" wrapText="1"/>
    </xf>
    <xf numFmtId="0" fontId="1" fillId="0" borderId="20" xfId="0" applyFont="1" applyFill="1" applyBorder="1" applyAlignment="1">
      <alignment horizontal="justify" vertical="center" wrapText="1"/>
    </xf>
    <xf numFmtId="0" fontId="14" fillId="0" borderId="20" xfId="0" applyFont="1" applyBorder="1" applyAlignment="1">
      <alignment vertical="top" wrapText="1"/>
    </xf>
    <xf numFmtId="0" fontId="1" fillId="0" borderId="20" xfId="0" applyFont="1" applyBorder="1" applyAlignment="1">
      <alignment vertical="top" wrapText="1"/>
    </xf>
    <xf numFmtId="0" fontId="8" fillId="4" borderId="20" xfId="2" applyFill="1" applyBorder="1" applyAlignment="1">
      <alignment horizontal="center" vertical="center" wrapText="1"/>
    </xf>
    <xf numFmtId="0" fontId="1" fillId="6" borderId="20" xfId="0" applyFont="1" applyFill="1" applyBorder="1" applyAlignment="1">
      <alignment vertical="center" wrapText="1"/>
    </xf>
    <xf numFmtId="0" fontId="1" fillId="0" borderId="20" xfId="0" applyFont="1" applyBorder="1" applyAlignment="1">
      <alignment horizontal="center" vertical="center" wrapText="1"/>
    </xf>
    <xf numFmtId="0" fontId="1" fillId="4" borderId="20" xfId="0" applyFont="1" applyFill="1" applyBorder="1" applyAlignment="1">
      <alignment horizontal="center" vertical="center" wrapText="1"/>
    </xf>
    <xf numFmtId="0" fontId="1" fillId="4" borderId="20" xfId="0" applyFont="1" applyFill="1" applyBorder="1" applyAlignment="1">
      <alignment vertical="center" wrapText="1"/>
    </xf>
    <xf numFmtId="0" fontId="1" fillId="3" borderId="20" xfId="0" applyFont="1" applyFill="1" applyBorder="1" applyAlignment="1">
      <alignment horizontal="left" vertical="center" wrapText="1"/>
    </xf>
    <xf numFmtId="0" fontId="17" fillId="4" borderId="20" xfId="0" applyFont="1" applyFill="1" applyBorder="1" applyAlignment="1">
      <alignment vertical="center" wrapText="1"/>
    </xf>
    <xf numFmtId="9" fontId="4" fillId="4" borderId="20" xfId="1" applyFont="1" applyFill="1" applyBorder="1" applyAlignment="1">
      <alignment horizontal="center" vertical="center" wrapText="1"/>
    </xf>
    <xf numFmtId="0" fontId="8" fillId="4" borderId="20" xfId="2" applyFill="1" applyBorder="1" applyAlignment="1">
      <alignment vertical="center" wrapText="1"/>
    </xf>
    <xf numFmtId="0" fontId="17" fillId="0" borderId="20" xfId="0" applyFont="1" applyBorder="1" applyAlignment="1">
      <alignment vertical="center" wrapText="1"/>
    </xf>
    <xf numFmtId="0" fontId="4" fillId="0" borderId="20" xfId="0" applyFont="1" applyBorder="1" applyAlignment="1">
      <alignment vertical="center" wrapText="1"/>
    </xf>
    <xf numFmtId="9" fontId="4" fillId="0" borderId="20" xfId="1" applyFont="1" applyBorder="1" applyAlignment="1">
      <alignment horizontal="center" vertical="center" wrapText="1"/>
    </xf>
    <xf numFmtId="0" fontId="4" fillId="5" borderId="20" xfId="0" applyFont="1" applyFill="1" applyBorder="1" applyAlignment="1">
      <alignment vertical="center" wrapText="1"/>
    </xf>
    <xf numFmtId="0" fontId="4" fillId="5" borderId="36" xfId="0" applyFont="1" applyFill="1" applyBorder="1" applyAlignment="1">
      <alignment vertical="center" wrapText="1"/>
    </xf>
    <xf numFmtId="9" fontId="4" fillId="5" borderId="36" xfId="1" applyFont="1" applyFill="1" applyBorder="1" applyAlignment="1">
      <alignment horizontal="center" vertical="center" wrapText="1"/>
    </xf>
    <xf numFmtId="0" fontId="4" fillId="5" borderId="20" xfId="0" applyFont="1" applyFill="1" applyBorder="1" applyAlignment="1">
      <alignment horizontal="left" vertical="center" wrapText="1"/>
    </xf>
    <xf numFmtId="0" fontId="4" fillId="0" borderId="36" xfId="0" applyFont="1" applyBorder="1" applyAlignment="1">
      <alignment vertical="center" wrapText="1"/>
    </xf>
    <xf numFmtId="9" fontId="4" fillId="0" borderId="36" xfId="1" applyFont="1" applyBorder="1" applyAlignment="1">
      <alignment horizontal="center" vertical="center" wrapText="1"/>
    </xf>
    <xf numFmtId="0" fontId="17" fillId="5" borderId="20" xfId="0" applyFont="1" applyFill="1" applyBorder="1" applyAlignment="1">
      <alignment horizontal="left" vertical="center" wrapText="1"/>
    </xf>
    <xf numFmtId="0" fontId="1" fillId="0" borderId="15" xfId="0" applyFont="1" applyBorder="1" applyAlignment="1">
      <alignment horizontal="center" vertical="center" wrapText="1"/>
    </xf>
    <xf numFmtId="0" fontId="1" fillId="4" borderId="32" xfId="0" applyFont="1" applyFill="1" applyBorder="1" applyAlignment="1">
      <alignment horizontal="center" vertical="center" wrapText="1"/>
    </xf>
    <xf numFmtId="0" fontId="18" fillId="4" borderId="22" xfId="2" applyFont="1" applyFill="1" applyBorder="1" applyAlignment="1">
      <alignment horizontal="center" vertical="center" wrapText="1"/>
    </xf>
    <xf numFmtId="0" fontId="1" fillId="3" borderId="20" xfId="0" applyFont="1" applyFill="1" applyBorder="1" applyAlignment="1">
      <alignment horizontal="center" vertical="center" wrapText="1"/>
    </xf>
    <xf numFmtId="44" fontId="1" fillId="4" borderId="20" xfId="3" applyFont="1" applyFill="1" applyBorder="1" applyAlignment="1">
      <alignment horizontal="center" vertical="center" wrapText="1"/>
    </xf>
    <xf numFmtId="9" fontId="1" fillId="4" borderId="20" xfId="1" applyFont="1" applyFill="1" applyBorder="1" applyAlignment="1">
      <alignment horizontal="center" vertical="center" wrapText="1"/>
    </xf>
    <xf numFmtId="44" fontId="4" fillId="4" borderId="20" xfId="3" applyFont="1" applyFill="1" applyBorder="1" applyAlignment="1">
      <alignment vertical="center" wrapText="1"/>
    </xf>
    <xf numFmtId="44" fontId="4" fillId="4" borderId="20" xfId="3" applyFont="1" applyFill="1" applyBorder="1" applyAlignment="1">
      <alignment horizontal="center" vertical="center" wrapText="1"/>
    </xf>
    <xf numFmtId="0" fontId="1" fillId="4" borderId="20" xfId="0" applyFont="1" applyFill="1" applyBorder="1" applyAlignment="1">
      <alignment horizontal="left" vertical="center" wrapText="1"/>
    </xf>
    <xf numFmtId="4" fontId="4" fillId="4" borderId="20" xfId="0" applyNumberFormat="1" applyFont="1" applyFill="1" applyBorder="1" applyAlignment="1">
      <alignment horizontal="center" vertical="center" wrapText="1"/>
    </xf>
    <xf numFmtId="0" fontId="4" fillId="0" borderId="20" xfId="0" applyFont="1" applyBorder="1" applyAlignment="1">
      <alignment horizontal="left" vertical="center" wrapText="1"/>
    </xf>
    <xf numFmtId="0" fontId="1" fillId="0" borderId="0" xfId="0" applyFont="1" applyAlignment="1">
      <alignment horizontal="left" vertical="center" wrapText="1"/>
    </xf>
    <xf numFmtId="0" fontId="4" fillId="4" borderId="20" xfId="0" applyFont="1" applyFill="1" applyBorder="1" applyAlignment="1">
      <alignment vertical="center" wrapText="1"/>
    </xf>
    <xf numFmtId="0" fontId="4" fillId="4" borderId="20" xfId="0" applyFont="1" applyFill="1" applyBorder="1" applyAlignment="1">
      <alignment horizontal="center" vertical="center" wrapText="1"/>
    </xf>
    <xf numFmtId="0" fontId="1" fillId="4" borderId="8" xfId="0" applyFont="1" applyFill="1" applyBorder="1" applyAlignment="1">
      <alignment horizontal="left" vertical="center" wrapText="1"/>
    </xf>
    <xf numFmtId="0" fontId="1" fillId="5" borderId="0" xfId="0" applyFont="1" applyFill="1" applyAlignment="1">
      <alignment horizontal="center" vertical="center" wrapText="1"/>
    </xf>
    <xf numFmtId="0" fontId="1" fillId="4" borderId="8"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22" fillId="5" borderId="0" xfId="0" applyFont="1" applyFill="1" applyAlignment="1">
      <alignment horizontal="center" vertical="center" wrapText="1"/>
    </xf>
    <xf numFmtId="0" fontId="9" fillId="5" borderId="20" xfId="0" applyFont="1" applyFill="1" applyBorder="1" applyAlignment="1">
      <alignment horizontal="center" vertical="center" wrapText="1"/>
    </xf>
    <xf numFmtId="0" fontId="21" fillId="0" borderId="0" xfId="0" applyFont="1" applyAlignment="1">
      <alignment vertical="center" wrapText="1"/>
    </xf>
    <xf numFmtId="0" fontId="21" fillId="5" borderId="0" xfId="0" applyFont="1" applyFill="1" applyAlignment="1">
      <alignment vertical="center" wrapText="1"/>
    </xf>
    <xf numFmtId="0" fontId="1" fillId="0" borderId="0" xfId="0" applyFont="1" applyAlignment="1">
      <alignment horizontal="center" vertical="center" wrapText="1"/>
    </xf>
    <xf numFmtId="0" fontId="24" fillId="0" borderId="0" xfId="0" applyFont="1" applyAlignment="1">
      <alignment vertical="center" wrapText="1"/>
    </xf>
    <xf numFmtId="0" fontId="8" fillId="0" borderId="61" xfId="2" applyFill="1" applyBorder="1" applyAlignment="1">
      <alignment vertical="center" wrapText="1"/>
    </xf>
    <xf numFmtId="0" fontId="1" fillId="4" borderId="62" xfId="0" applyFont="1" applyFill="1" applyBorder="1" applyAlignment="1">
      <alignment vertical="center" wrapText="1"/>
    </xf>
    <xf numFmtId="0" fontId="8" fillId="0" borderId="20" xfId="2" applyFill="1" applyBorder="1" applyAlignment="1">
      <alignment vertical="center" wrapText="1"/>
    </xf>
    <xf numFmtId="0" fontId="1" fillId="4" borderId="63" xfId="0" applyFont="1" applyFill="1" applyBorder="1" applyAlignment="1">
      <alignment vertical="center" wrapText="1"/>
    </xf>
    <xf numFmtId="0" fontId="1" fillId="0" borderId="20" xfId="0" applyFont="1" applyBorder="1" applyAlignment="1">
      <alignment vertical="center" wrapText="1"/>
    </xf>
    <xf numFmtId="0" fontId="8" fillId="0" borderId="65" xfId="2" applyFill="1" applyBorder="1" applyAlignment="1">
      <alignment vertical="center" wrapText="1"/>
    </xf>
    <xf numFmtId="0" fontId="1" fillId="4" borderId="66" xfId="0" applyFont="1" applyFill="1" applyBorder="1" applyAlignment="1">
      <alignment vertical="center" wrapText="1"/>
    </xf>
    <xf numFmtId="0" fontId="1" fillId="3" borderId="51" xfId="0" applyFont="1" applyFill="1" applyBorder="1" applyAlignment="1">
      <alignment vertical="center" wrapText="1"/>
    </xf>
    <xf numFmtId="0" fontId="4" fillId="5" borderId="1"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17" fillId="0" borderId="0" xfId="0" applyFont="1" applyAlignment="1">
      <alignment horizontal="center" vertical="center" wrapText="1"/>
    </xf>
    <xf numFmtId="0" fontId="4" fillId="0" borderId="0" xfId="0" applyFont="1" applyAlignment="1">
      <alignment horizontal="center" vertical="center" wrapText="1"/>
    </xf>
    <xf numFmtId="0" fontId="19" fillId="5" borderId="0" xfId="0" applyFont="1" applyFill="1" applyAlignment="1">
      <alignment horizontal="center" vertical="center" wrapText="1"/>
    </xf>
    <xf numFmtId="0" fontId="20" fillId="0" borderId="0" xfId="0" applyFont="1" applyAlignment="1">
      <alignment vertical="center" wrapText="1"/>
    </xf>
    <xf numFmtId="0" fontId="25" fillId="0" borderId="0" xfId="0" applyFont="1" applyAlignment="1">
      <alignment horizontal="center" vertical="center" wrapText="1"/>
    </xf>
    <xf numFmtId="0" fontId="8" fillId="0" borderId="15" xfId="2" applyBorder="1" applyAlignment="1">
      <alignment horizontal="center" vertical="center" wrapText="1"/>
    </xf>
    <xf numFmtId="0" fontId="16" fillId="0" borderId="0" xfId="0" applyFont="1" applyFill="1" applyBorder="1" applyAlignment="1">
      <alignment vertical="center" wrapText="1"/>
    </xf>
    <xf numFmtId="164" fontId="1" fillId="5" borderId="20" xfId="4"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0" fontId="17" fillId="0" borderId="0" xfId="0" applyFont="1" applyAlignment="1">
      <alignment horizontal="center" vertical="center" wrapText="1"/>
    </xf>
    <xf numFmtId="0" fontId="4"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2" fillId="9" borderId="60" xfId="0" applyFont="1" applyFill="1" applyBorder="1" applyAlignment="1">
      <alignment horizontal="left" vertical="center" wrapText="1"/>
    </xf>
    <xf numFmtId="0" fontId="12" fillId="9" borderId="10" xfId="0" applyFont="1" applyFill="1" applyBorder="1" applyAlignment="1">
      <alignment horizontal="left" vertical="center" wrapText="1"/>
    </xf>
    <xf numFmtId="0" fontId="12" fillId="9" borderId="50" xfId="0" applyFont="1" applyFill="1" applyBorder="1" applyAlignment="1">
      <alignment horizontal="left" vertical="center" wrapText="1"/>
    </xf>
    <xf numFmtId="0" fontId="12" fillId="9" borderId="51" xfId="0" applyFont="1" applyFill="1" applyBorder="1" applyAlignment="1">
      <alignment horizontal="left"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4" fillId="4" borderId="20" xfId="0" applyFont="1" applyFill="1" applyBorder="1" applyAlignment="1">
      <alignment vertical="center" wrapText="1"/>
    </xf>
    <xf numFmtId="0" fontId="4" fillId="4" borderId="20"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1" fillId="0" borderId="61" xfId="0" applyFont="1" applyBorder="1" applyAlignment="1">
      <alignment horizontal="left" vertical="center" wrapText="1"/>
    </xf>
    <xf numFmtId="0" fontId="1" fillId="0" borderId="20" xfId="0" applyFont="1" applyBorder="1" applyAlignment="1">
      <alignment horizontal="left" vertical="center" wrapText="1"/>
    </xf>
    <xf numFmtId="0" fontId="1" fillId="0" borderId="65" xfId="0" applyFont="1" applyBorder="1" applyAlignment="1">
      <alignment horizontal="left" vertical="center" wrapText="1"/>
    </xf>
    <xf numFmtId="0" fontId="8" fillId="4" borderId="36" xfId="2" applyFill="1" applyBorder="1" applyAlignment="1">
      <alignment horizontal="center" vertical="center" wrapText="1"/>
    </xf>
    <xf numFmtId="0" fontId="8" fillId="4" borderId="9" xfId="2" applyFill="1" applyBorder="1" applyAlignment="1">
      <alignment horizontal="center" vertical="center" wrapText="1"/>
    </xf>
    <xf numFmtId="0" fontId="8" fillId="4" borderId="60" xfId="2" applyFill="1" applyBorder="1" applyAlignment="1">
      <alignment horizontal="center" vertical="center" wrapText="1"/>
    </xf>
    <xf numFmtId="0" fontId="2" fillId="2" borderId="10"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21" xfId="0" applyFont="1" applyBorder="1" applyAlignment="1">
      <alignment horizontal="center" vertical="center" wrapText="1"/>
    </xf>
    <xf numFmtId="0" fontId="1" fillId="2" borderId="17"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0" borderId="61" xfId="0" applyFont="1" applyBorder="1" applyAlignment="1">
      <alignment horizontal="center" vertical="center" wrapText="1"/>
    </xf>
    <xf numFmtId="0" fontId="1" fillId="0" borderId="20" xfId="0" applyFont="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 fillId="0" borderId="9" xfId="0" applyFont="1" applyBorder="1" applyAlignment="1">
      <alignment horizontal="center" vertical="center" wrapText="1"/>
    </xf>
    <xf numFmtId="0" fontId="1" fillId="5" borderId="0"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3" fillId="2" borderId="0" xfId="0" applyFont="1" applyFill="1" applyAlignment="1">
      <alignment horizontal="center" vertical="center" wrapText="1"/>
    </xf>
    <xf numFmtId="0" fontId="2" fillId="0" borderId="0" xfId="0" applyFont="1" applyAlignment="1">
      <alignment horizontal="center" vertical="center" wrapText="1"/>
    </xf>
    <xf numFmtId="0" fontId="1" fillId="5" borderId="0" xfId="0" applyFont="1" applyFill="1" applyBorder="1" applyAlignment="1">
      <alignment vertical="center" wrapText="1"/>
    </xf>
    <xf numFmtId="0" fontId="2" fillId="2" borderId="47"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5" borderId="41"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2" borderId="29"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0" borderId="1" xfId="0" applyFont="1" applyBorder="1" applyAlignment="1">
      <alignment vertical="center" wrapText="1"/>
    </xf>
    <xf numFmtId="0" fontId="2" fillId="0" borderId="29" xfId="0" applyFont="1" applyBorder="1" applyAlignment="1">
      <alignment vertical="center" wrapText="1"/>
    </xf>
    <xf numFmtId="0" fontId="2" fillId="0" borderId="21" xfId="0" applyFont="1" applyBorder="1" applyAlignment="1">
      <alignment vertical="center" wrapText="1"/>
    </xf>
    <xf numFmtId="0" fontId="2" fillId="3" borderId="24"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29" xfId="0" applyFont="1" applyBorder="1" applyAlignment="1">
      <alignment horizontal="left" vertical="center" wrapText="1"/>
    </xf>
    <xf numFmtId="0" fontId="2" fillId="0" borderId="21" xfId="0" applyFont="1" applyBorder="1" applyAlignment="1">
      <alignment horizontal="left" vertical="center" wrapText="1"/>
    </xf>
    <xf numFmtId="0" fontId="1" fillId="2" borderId="42" xfId="0" applyFont="1" applyFill="1" applyBorder="1" applyAlignment="1">
      <alignment horizontal="center" vertical="center" wrapText="1"/>
    </xf>
    <xf numFmtId="0" fontId="11" fillId="9" borderId="20" xfId="0" applyFont="1" applyFill="1" applyBorder="1" applyAlignment="1">
      <alignment horizontal="left" vertical="center" wrapText="1"/>
    </xf>
    <xf numFmtId="0" fontId="12" fillId="9" borderId="20" xfId="0" applyFont="1" applyFill="1" applyBorder="1" applyAlignment="1">
      <alignment horizontal="left" vertical="center" wrapText="1"/>
    </xf>
    <xf numFmtId="0" fontId="1" fillId="5" borderId="36" xfId="0" applyFont="1" applyFill="1" applyBorder="1" applyAlignment="1">
      <alignment horizontal="center" vertical="center" wrapText="1"/>
    </xf>
    <xf numFmtId="0" fontId="1" fillId="5" borderId="60" xfId="0" applyFont="1" applyFill="1" applyBorder="1" applyAlignment="1">
      <alignment horizontal="center" vertical="center" wrapText="1"/>
    </xf>
    <xf numFmtId="0" fontId="1" fillId="2" borderId="24"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29" xfId="0" applyFont="1" applyBorder="1" applyAlignment="1">
      <alignment horizontal="left" vertical="center" wrapText="1"/>
    </xf>
    <xf numFmtId="0" fontId="1" fillId="0" borderId="21" xfId="0" applyFont="1" applyBorder="1" applyAlignment="1">
      <alignment horizontal="left" vertical="center" wrapText="1"/>
    </xf>
    <xf numFmtId="0" fontId="1" fillId="4" borderId="36"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60"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39" xfId="0" applyFont="1" applyFill="1" applyBorder="1" applyAlignment="1">
      <alignment horizontal="center" vertical="center" wrapText="1"/>
    </xf>
    <xf numFmtId="0" fontId="1" fillId="0" borderId="57" xfId="0" applyFont="1" applyBorder="1" applyAlignment="1">
      <alignment horizontal="left" vertical="center" wrapText="1"/>
    </xf>
    <xf numFmtId="0" fontId="1" fillId="0" borderId="52" xfId="0" applyFont="1" applyBorder="1" applyAlignment="1">
      <alignment horizontal="left" vertical="center" wrapText="1"/>
    </xf>
    <xf numFmtId="0" fontId="1" fillId="0" borderId="58" xfId="0" applyFont="1" applyBorder="1" applyAlignment="1">
      <alignment horizontal="left" vertical="center" wrapTex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1" fillId="6" borderId="36"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8" fillId="0" borderId="36" xfId="2" applyBorder="1" applyAlignment="1">
      <alignment horizontal="center" vertical="center" wrapText="1"/>
    </xf>
    <xf numFmtId="0" fontId="8" fillId="0" borderId="9" xfId="2" applyBorder="1" applyAlignment="1">
      <alignment horizontal="center" vertical="center" wrapText="1"/>
    </xf>
    <xf numFmtId="0" fontId="8" fillId="0" borderId="60" xfId="2" applyBorder="1" applyAlignment="1">
      <alignment horizontal="center" vertical="center" wrapText="1"/>
    </xf>
    <xf numFmtId="0" fontId="8" fillId="5" borderId="36" xfId="2" applyFill="1" applyBorder="1" applyAlignment="1">
      <alignment horizontal="center" vertical="center" wrapText="1"/>
    </xf>
    <xf numFmtId="0" fontId="8" fillId="5" borderId="9" xfId="2" applyFill="1" applyBorder="1" applyAlignment="1">
      <alignment horizontal="center" vertical="center" wrapText="1"/>
    </xf>
    <xf numFmtId="0" fontId="8" fillId="5" borderId="60" xfId="2" applyFill="1" applyBorder="1" applyAlignment="1">
      <alignment horizontal="center" vertical="center" wrapText="1"/>
    </xf>
    <xf numFmtId="0" fontId="2" fillId="6" borderId="20" xfId="0" applyFont="1" applyFill="1" applyBorder="1" applyAlignment="1">
      <alignment horizontal="center" vertical="center" wrapText="1"/>
    </xf>
    <xf numFmtId="0" fontId="13" fillId="0" borderId="20" xfId="0" applyFont="1" applyFill="1" applyBorder="1" applyAlignment="1">
      <alignment horizontal="left" vertical="center" wrapText="1"/>
    </xf>
    <xf numFmtId="0" fontId="1" fillId="0" borderId="20"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6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50" xfId="0" applyFont="1" applyBorder="1" applyAlignment="1">
      <alignment horizontal="left" vertical="center" wrapText="1"/>
    </xf>
    <xf numFmtId="0" fontId="1" fillId="0" borderId="51" xfId="0" applyFont="1" applyBorder="1" applyAlignment="1">
      <alignment horizontal="left" vertical="center" wrapText="1"/>
    </xf>
  </cellXfs>
  <cellStyles count="5">
    <cellStyle name="Hipervínculo" xfId="2" builtinId="8"/>
    <cellStyle name="Millares" xfId="4" builtinId="3"/>
    <cellStyle name="Moneda" xfId="3" builtinId="4"/>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gobiernoabierto.quito.gob.ec/Archivos/quitoparticipa/RDC2021/AZLaDelicia/PartCiud/Acta_Asamblea_Parroquial_Gualea_2021.PDF" TargetMode="External"/><Relationship Id="rId18" Type="http://schemas.openxmlformats.org/officeDocument/2006/relationships/hyperlink" Target="https://gobiernoabierto.quito.gob.ec/Archivos/quitoparticipa/RDC2021/AZLaDelicia/PartCiud/Acta_Asamblea_Parroquial_Pomasqui_2021.PDF" TargetMode="External"/><Relationship Id="rId26" Type="http://schemas.openxmlformats.org/officeDocument/2006/relationships/hyperlink" Target="https://gobiernoabierto.quito.gob.ec/Archivos/quitoparticipa/RDC2021/AZLaDelicia/FasesRC/fase%201/resolucion_001_metodologia_an_ret_pmdot.pdf" TargetMode="External"/><Relationship Id="rId39" Type="http://schemas.openxmlformats.org/officeDocument/2006/relationships/hyperlink" Target="https://gobiernoabierto.quito.gob.ec/Archivos/quitoparticipa/RDC2021/AZLaDelicia/ComPub/AZLD_MATRIZ_FERIAS_INCLUSIVAS_2021.pdf" TargetMode="External"/><Relationship Id="rId21" Type="http://schemas.openxmlformats.org/officeDocument/2006/relationships/hyperlink" Target="https://gobiernoabierto.quito.gob.ec/Archivos/quitoparticipa/RDC2021/AZLaDelicia/FasesRC/fase%201/GADDMQ_SGCTYPC_DMPC_2022_0025_O.pdf" TargetMode="External"/><Relationship Id="rId34" Type="http://schemas.openxmlformats.org/officeDocument/2006/relationships/hyperlink" Target="https://gobiernoabierto.quito.gob.ec/Archivos/quitoparticipa/RDC2021/AZLaDelicia/ComPub/AZLD_MATRIZ_INFIMA_CUANTIA_2021.pdf" TargetMode="External"/><Relationship Id="rId7" Type="http://schemas.openxmlformats.org/officeDocument/2006/relationships/hyperlink" Target="https://www.quito.gob.ec/index.php/administracion-zonales/administracion-la-delicia" TargetMode="External"/><Relationship Id="rId12" Type="http://schemas.openxmlformats.org/officeDocument/2006/relationships/hyperlink" Target="https://gobiernoabierto.quito.gob.ec/Archivos/quitoparticipa/RDC2021/AZLaDelicia/PartCiud/Acta_Asamblea_Parroquial_El_Condado_2021.PDF" TargetMode="External"/><Relationship Id="rId17" Type="http://schemas.openxmlformats.org/officeDocument/2006/relationships/hyperlink" Target="https://gobiernoabierto.quito.gob.ec/Archivos/quitoparticipa/RDC2021/AZLaDelicia/PartCiud/Acta_Asamblea_Parroquial_Pacto_2021.PDF" TargetMode="External"/><Relationship Id="rId25" Type="http://schemas.openxmlformats.org/officeDocument/2006/relationships/hyperlink" Target="https://gobiernoabierto.quito.gob.ec/Archivos/quitoparticipa/RDC2021/AZLaDelicia/FasesRC/fase%201/METODOLOGIA_ASAMBLEAS_ZONALES_PARA_EL_ANALISIS_Y_RETROALIMENTACION_AL_PMDOT.pdf" TargetMode="External"/><Relationship Id="rId33" Type="http://schemas.openxmlformats.org/officeDocument/2006/relationships/hyperlink" Target="https://gobiernoabierto.quito.gob.ec/Archivos/quitoparticipa/RDC2021/AZLaDelicia/EjecPres/CEDULA_DE_GASTOS_A_DIC_%202021.pdf" TargetMode="External"/><Relationship Id="rId38" Type="http://schemas.openxmlformats.org/officeDocument/2006/relationships/hyperlink" Target="https://gobiernoabierto.quito.gob.ec/Archivos/quitoparticipa/RDC2021/AZLaDelicia/ComPub/AZLD_MATRIZ_CATALOGO_2021.pdf" TargetMode="External"/><Relationship Id="rId2" Type="http://schemas.openxmlformats.org/officeDocument/2006/relationships/hyperlink" Target="https://www.facebook.com/zonaladelicia" TargetMode="External"/><Relationship Id="rId16" Type="http://schemas.openxmlformats.org/officeDocument/2006/relationships/hyperlink" Target="https://gobiernoabierto.quito.gob.ec/Archivos/quitoparticipa/RDC2021/AZLaDelicia/PartCiud/Acta_Asamblea_Parroquial_Nono_2021.PDF" TargetMode="External"/><Relationship Id="rId20" Type="http://schemas.openxmlformats.org/officeDocument/2006/relationships/hyperlink" Target="https://gobiernoabierto.quito.gob.ec/Archivos/quitoparticipa/RDC2021/AZLaDelicia/PartCiud/Acta_Asamblea_Parroquial_San_Antonio_2021.pdf" TargetMode="External"/><Relationship Id="rId29" Type="http://schemas.openxmlformats.org/officeDocument/2006/relationships/hyperlink" Target="https://www.facebook.com/zonaladelicia" TargetMode="External"/><Relationship Id="rId1" Type="http://schemas.openxmlformats.org/officeDocument/2006/relationships/hyperlink" Target="mailto:administracionladelicia@quito.gob.ec" TargetMode="External"/><Relationship Id="rId6" Type="http://schemas.openxmlformats.org/officeDocument/2006/relationships/hyperlink" Target="https://gobiernoabierto.quito.gob.ec/Archivos/quitoparticipa/RDC2021/AZLaDelicia/FasesRC/fase%201/GADDMQ-SGP-2019-0007-C.pdf" TargetMode="External"/><Relationship Id="rId11" Type="http://schemas.openxmlformats.org/officeDocument/2006/relationships/hyperlink" Target="https://gobiernoabierto.quito.gob.ec/Archivos/quitoparticipa/RDC2021/AZLaDelicia/PartCiud/Acta_Asamblea_Parroquial_Cotocollao_2021.PDF" TargetMode="External"/><Relationship Id="rId24" Type="http://schemas.openxmlformats.org/officeDocument/2006/relationships/hyperlink" Target="https://gobiernoabierto.quito.gob.ec/Archivos/quitoparticipa/RDC2021/AZLaDelicia/FasesRC/fase%201/GADDMQ_SGP_2021_0027_C.pdf" TargetMode="External"/><Relationship Id="rId32" Type="http://schemas.openxmlformats.org/officeDocument/2006/relationships/hyperlink" Target="https://gobiernoabierto.quito.gob.ec/Archivos/quitoparticipa/RDC2021/AZLaDelicia/FasesRC/fase%201/SUGERENCIAS_CIUDADANAS_2020.pdf" TargetMode="External"/><Relationship Id="rId37" Type="http://schemas.openxmlformats.org/officeDocument/2006/relationships/hyperlink" Target="https://gobiernoabierto.quito.gob.ec/Archivos/quitoparticipa/RDC2021/AZLaDelicia/ComPub/AZLD_MATRIZ_MENOR_CUANTIA_OBRAS_2021.pdf" TargetMode="External"/><Relationship Id="rId40" Type="http://schemas.openxmlformats.org/officeDocument/2006/relationships/printerSettings" Target="../printerSettings/printerSettings1.bin"/><Relationship Id="rId5" Type="http://schemas.openxmlformats.org/officeDocument/2006/relationships/hyperlink" Target="mailto:pame_caro@hotmail.com" TargetMode="External"/><Relationship Id="rId15" Type="http://schemas.openxmlformats.org/officeDocument/2006/relationships/hyperlink" Target="https://gobiernoabierto.quito.gob.ec/Archivos/quitoparticipa/RDC2021/AZLaDelicia/PartCiud/Acta_Asamblea_Parroquial_Nanegalito_2021.PDF" TargetMode="External"/><Relationship Id="rId23" Type="http://schemas.openxmlformats.org/officeDocument/2006/relationships/hyperlink" Target="https://gobiernoabierto.quito.gob.ec/Archivos/quitoparticipa/RDC2021/AZLaDelicia/FasesRC/fase%201/GADDMQ_SGCM_2022_0409_O.pdf" TargetMode="External"/><Relationship Id="rId28" Type="http://schemas.openxmlformats.org/officeDocument/2006/relationships/hyperlink" Target="https://www.facebook.com/zonaladelicia" TargetMode="External"/><Relationship Id="rId36" Type="http://schemas.openxmlformats.org/officeDocument/2006/relationships/hyperlink" Target="https://gobiernoabierto.quito.gob.ec/Archivos/quitoparticipa/RDC2021/AZLaDelicia/ComPub/AZLD_MATRIZ_CONTRATACION_DIRECTA_2021.pdf" TargetMode="External"/><Relationship Id="rId10" Type="http://schemas.openxmlformats.org/officeDocument/2006/relationships/hyperlink" Target="https://gobiernoabierto.quito.gob.ec/Archivos/quitoparticipa/RDC2021/AZLaDelicia/PartCiud/Acta_Asamblea_Parroquial_Comite_del_Pueblo_2021.PDF" TargetMode="External"/><Relationship Id="rId19" Type="http://schemas.openxmlformats.org/officeDocument/2006/relationships/hyperlink" Target="https://gobiernoabierto.quito.gob.ec/Archivos/quitoparticipa/RDC2021/AZLaDelicia/PartCiud/Acta_Asamblea_Parroquial_Ponceano_2021.PDF" TargetMode="External"/><Relationship Id="rId31" Type="http://schemas.openxmlformats.org/officeDocument/2006/relationships/hyperlink" Target="https://gobiernoabierto.quito.gob.ec/Archivos/quitoparticipa/RDC2021/AZLaDelicia/FasesRC/fase%201/SUGERENCIAS_CIUDADANAS_2020.pdf" TargetMode="External"/><Relationship Id="rId4" Type="http://schemas.openxmlformats.org/officeDocument/2006/relationships/hyperlink" Target="mailto:juansar14@hotmail.es" TargetMode="External"/><Relationship Id="rId9" Type="http://schemas.openxmlformats.org/officeDocument/2006/relationships/hyperlink" Target="https://gobiernoabierto.quito.gob.ec/Archivos/quitoparticipa/RDC2021/AZLaDelicia/PartCiud/Acta_Asamblea_Parroquial_Carcelen_2021.PDF" TargetMode="External"/><Relationship Id="rId14" Type="http://schemas.openxmlformats.org/officeDocument/2006/relationships/hyperlink" Target="https://gobiernoabierto.quito.gob.ec/Archivos/quitoparticipa/RDC2021/AZLaDelicia/PartCiud/Acta_Asamblea_Parroquial_Nanegal_2021.PDF" TargetMode="External"/><Relationship Id="rId22" Type="http://schemas.openxmlformats.org/officeDocument/2006/relationships/hyperlink" Target="https://gobiernoabierto.quito.gob.ec/Archivos/quitoparticipa/RDC2021/AZLaDelicia/FasesRC/fase%201/GADDMQ_AZLD_2022_0423_O.pdf" TargetMode="External"/><Relationship Id="rId27" Type="http://schemas.openxmlformats.org/officeDocument/2006/relationships/hyperlink" Target="https://www.facebook.com/zonaladelicia" TargetMode="External"/><Relationship Id="rId30" Type="http://schemas.openxmlformats.org/officeDocument/2006/relationships/hyperlink" Target="https://gobiernoabierto.quito.gob.ec/Archivos/quitoparticipa/RDC2021/AZLaDelicia/FasesRC/fase%201/SUGERENCIAS_CIUDADANAS_2020.pdf" TargetMode="External"/><Relationship Id="rId35" Type="http://schemas.openxmlformats.org/officeDocument/2006/relationships/hyperlink" Target="https://gobiernoabierto.quito.gob.ec/Archivos/quitoparticipa/RDC2021/AZLaDelicia/ComPub/AZLD_MATRIZ_SUBASTA_INVERSA_2021.pdf" TargetMode="External"/><Relationship Id="rId8" Type="http://schemas.openxmlformats.org/officeDocument/2006/relationships/hyperlink" Target="https://gobiernoabierto.quito.gob.ec/Archivos/quitoparticipa/RDC2021/AZLaDelicia/PartCiud/Acta_Asamblea_Parroquial_Calacali_2021.PDF" TargetMode="External"/><Relationship Id="rId3" Type="http://schemas.openxmlformats.org/officeDocument/2006/relationships/hyperlink" Target="mailto:lavanflor1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21"/>
  <sheetViews>
    <sheetView tabSelected="1" view="pageLayout" zoomScaleNormal="100" workbookViewId="0"/>
  </sheetViews>
  <sheetFormatPr baseColWidth="10" defaultRowHeight="15"/>
  <cols>
    <col min="1" max="1" width="0.42578125" style="203" customWidth="1"/>
    <col min="2" max="2" width="30.140625" style="34" customWidth="1"/>
    <col min="3" max="3" width="40.42578125" style="34" customWidth="1"/>
    <col min="4" max="4" width="43" style="34" customWidth="1"/>
    <col min="5" max="5" width="27.28515625" style="34" customWidth="1"/>
    <col min="6" max="6" width="21" style="34" customWidth="1"/>
    <col min="7" max="7" width="24" style="34" customWidth="1"/>
    <col min="8" max="8" width="14.28515625" style="34" hidden="1" customWidth="1"/>
    <col min="9" max="9" width="17.85546875" style="34" customWidth="1"/>
    <col min="10" max="10" width="20.28515625" style="34" customWidth="1"/>
    <col min="11" max="11" width="14.7109375" style="34" customWidth="1"/>
    <col min="12" max="12" width="38.42578125" style="34" customWidth="1"/>
    <col min="13" max="13" width="44" style="34" customWidth="1"/>
    <col min="14" max="16384" width="11.42578125" style="34"/>
  </cols>
  <sheetData>
    <row r="1" spans="1:11">
      <c r="B1" s="277" t="s">
        <v>116</v>
      </c>
      <c r="C1" s="277"/>
      <c r="D1" s="277"/>
      <c r="E1" s="277"/>
      <c r="F1" s="277"/>
      <c r="G1" s="277"/>
      <c r="H1" s="277"/>
      <c r="I1" s="32"/>
      <c r="J1" s="33"/>
      <c r="K1" s="33"/>
    </row>
    <row r="2" spans="1:11">
      <c r="B2" s="277"/>
      <c r="C2" s="277"/>
      <c r="D2" s="277"/>
      <c r="E2" s="277"/>
      <c r="F2" s="277"/>
      <c r="G2" s="277"/>
      <c r="H2" s="277"/>
      <c r="I2" s="33"/>
      <c r="J2" s="33"/>
      <c r="K2" s="33"/>
    </row>
    <row r="3" spans="1:11">
      <c r="B3" s="277"/>
      <c r="C3" s="277"/>
      <c r="D3" s="277"/>
      <c r="E3" s="277"/>
      <c r="F3" s="277"/>
      <c r="G3" s="277"/>
      <c r="H3" s="277"/>
      <c r="I3" s="32"/>
      <c r="J3" s="33"/>
      <c r="K3" s="33"/>
    </row>
    <row r="4" spans="1:11" ht="15.75" thickBot="1">
      <c r="B4" s="278"/>
      <c r="C4" s="278"/>
      <c r="D4" s="278"/>
      <c r="E4" s="278"/>
      <c r="F4" s="278"/>
      <c r="G4" s="278"/>
      <c r="H4" s="32"/>
      <c r="I4" s="35"/>
      <c r="J4" s="33"/>
      <c r="K4" s="33"/>
    </row>
    <row r="5" spans="1:11" ht="15.75" thickBot="1">
      <c r="B5" s="272" t="s">
        <v>0</v>
      </c>
      <c r="C5" s="273"/>
      <c r="D5" s="33"/>
      <c r="E5" s="33"/>
      <c r="F5" s="33"/>
      <c r="G5" s="33"/>
      <c r="H5" s="33"/>
      <c r="I5" s="36"/>
      <c r="J5" s="33"/>
      <c r="K5" s="33"/>
    </row>
    <row r="6" spans="1:11" ht="25.5">
      <c r="B6" s="37" t="s">
        <v>221</v>
      </c>
      <c r="C6" s="38" t="s">
        <v>229</v>
      </c>
      <c r="D6" s="275"/>
      <c r="E6" s="279"/>
      <c r="F6" s="279"/>
      <c r="G6" s="279"/>
      <c r="H6" s="279"/>
      <c r="I6" s="13"/>
      <c r="J6" s="33"/>
      <c r="K6" s="33"/>
    </row>
    <row r="7" spans="1:11">
      <c r="B7" s="39" t="s">
        <v>222</v>
      </c>
      <c r="C7" s="40" t="s">
        <v>230</v>
      </c>
      <c r="D7" s="31"/>
      <c r="E7" s="13"/>
      <c r="F7" s="13"/>
      <c r="G7" s="13"/>
      <c r="H7" s="13"/>
      <c r="I7" s="13"/>
      <c r="J7" s="33"/>
      <c r="K7" s="33"/>
    </row>
    <row r="8" spans="1:11" ht="15.75" thickBot="1">
      <c r="B8" s="41" t="s">
        <v>1</v>
      </c>
      <c r="C8" s="197">
        <v>2021</v>
      </c>
      <c r="D8" s="33"/>
      <c r="E8" s="33"/>
      <c r="F8" s="33"/>
      <c r="G8" s="33"/>
      <c r="H8" s="33"/>
      <c r="I8" s="36"/>
      <c r="J8" s="33"/>
      <c r="K8" s="33"/>
    </row>
    <row r="9" spans="1:11" ht="15.75" thickBot="1">
      <c r="B9" s="42"/>
      <c r="C9" s="1"/>
      <c r="D9" s="33"/>
      <c r="E9" s="33"/>
      <c r="F9" s="33"/>
      <c r="G9" s="33"/>
      <c r="H9" s="33"/>
      <c r="I9" s="36"/>
      <c r="J9" s="33"/>
      <c r="K9" s="33"/>
    </row>
    <row r="10" spans="1:11" ht="15.75" thickBot="1">
      <c r="B10" s="43" t="s">
        <v>2</v>
      </c>
      <c r="C10" s="44" t="s">
        <v>3</v>
      </c>
      <c r="D10" s="33"/>
      <c r="E10" s="33"/>
      <c r="F10" s="33"/>
      <c r="G10" s="33"/>
      <c r="H10" s="33"/>
      <c r="I10" s="36"/>
      <c r="J10" s="33"/>
      <c r="K10" s="33"/>
    </row>
    <row r="11" spans="1:11" ht="15.75" thickBot="1">
      <c r="B11" s="4" t="s">
        <v>4</v>
      </c>
      <c r="C11" s="199" t="s">
        <v>421</v>
      </c>
      <c r="D11" s="33"/>
      <c r="E11" s="33"/>
      <c r="F11" s="33"/>
      <c r="G11" s="33"/>
      <c r="H11" s="33"/>
      <c r="I11" s="36"/>
      <c r="J11" s="33"/>
      <c r="K11" s="33"/>
    </row>
    <row r="12" spans="1:11" ht="15.75" thickBot="1">
      <c r="B12" s="275"/>
      <c r="C12" s="276"/>
      <c r="D12" s="33"/>
      <c r="E12" s="33"/>
      <c r="F12" s="33"/>
      <c r="G12" s="33"/>
      <c r="H12" s="33"/>
      <c r="I12" s="36"/>
      <c r="J12" s="33"/>
      <c r="K12" s="33"/>
    </row>
    <row r="13" spans="1:11" ht="15.75" thickBot="1">
      <c r="B13" s="45" t="s">
        <v>5</v>
      </c>
      <c r="C13" s="46" t="s">
        <v>3</v>
      </c>
      <c r="D13" s="33"/>
      <c r="E13" s="33"/>
      <c r="F13" s="33"/>
      <c r="G13" s="33"/>
      <c r="H13" s="33"/>
      <c r="I13" s="36"/>
      <c r="J13" s="33"/>
      <c r="K13" s="33"/>
    </row>
    <row r="14" spans="1:11" ht="15.75" thickBot="1">
      <c r="B14" s="4" t="s">
        <v>220</v>
      </c>
      <c r="C14" s="200" t="s">
        <v>421</v>
      </c>
      <c r="D14" s="33"/>
      <c r="E14" s="33"/>
      <c r="F14" s="33"/>
      <c r="G14" s="33"/>
      <c r="H14" s="33"/>
      <c r="I14" s="36"/>
      <c r="J14" s="33"/>
      <c r="K14" s="33"/>
    </row>
    <row r="15" spans="1:11" s="51" customFormat="1" ht="15.75" thickBot="1">
      <c r="A15" s="204"/>
      <c r="B15" s="48"/>
      <c r="C15" s="49"/>
      <c r="D15" s="50"/>
      <c r="E15" s="50"/>
      <c r="F15" s="50"/>
      <c r="G15" s="50"/>
      <c r="H15" s="50"/>
      <c r="I15" s="13"/>
      <c r="J15" s="50"/>
      <c r="K15" s="50"/>
    </row>
    <row r="16" spans="1:11" ht="15.75" thickBot="1">
      <c r="B16" s="272" t="s">
        <v>6</v>
      </c>
      <c r="C16" s="273"/>
      <c r="D16" s="36"/>
      <c r="E16" s="36"/>
      <c r="F16" s="36"/>
      <c r="G16" s="36"/>
      <c r="H16" s="36"/>
      <c r="I16" s="36"/>
      <c r="J16" s="33"/>
      <c r="K16" s="33"/>
    </row>
    <row r="17" spans="2:11">
      <c r="B17" s="2" t="s">
        <v>7</v>
      </c>
      <c r="C17" s="38" t="s">
        <v>231</v>
      </c>
      <c r="D17" s="13"/>
      <c r="E17" s="13"/>
      <c r="F17" s="13"/>
      <c r="G17" s="13"/>
      <c r="H17" s="13"/>
      <c r="I17" s="31"/>
      <c r="J17" s="33"/>
      <c r="K17" s="33"/>
    </row>
    <row r="18" spans="2:11">
      <c r="B18" s="3" t="s">
        <v>8</v>
      </c>
      <c r="C18" s="40" t="s">
        <v>232</v>
      </c>
      <c r="D18" s="13"/>
      <c r="E18" s="13"/>
      <c r="F18" s="13"/>
      <c r="G18" s="13"/>
      <c r="H18" s="13"/>
      <c r="I18" s="31"/>
      <c r="J18" s="33"/>
      <c r="K18" s="33"/>
    </row>
    <row r="19" spans="2:11">
      <c r="B19" s="3" t="s">
        <v>9</v>
      </c>
      <c r="C19" s="40" t="s">
        <v>233</v>
      </c>
      <c r="D19" s="13"/>
      <c r="E19" s="13"/>
      <c r="F19" s="13"/>
      <c r="G19" s="13"/>
      <c r="H19" s="13"/>
      <c r="I19" s="31"/>
      <c r="J19" s="33"/>
      <c r="K19" s="33"/>
    </row>
    <row r="20" spans="2:11">
      <c r="B20" s="3" t="s">
        <v>10</v>
      </c>
      <c r="C20" s="40" t="s">
        <v>232</v>
      </c>
      <c r="D20" s="13"/>
      <c r="E20" s="13"/>
      <c r="F20" s="13"/>
      <c r="G20" s="13"/>
      <c r="H20" s="13"/>
      <c r="I20" s="31"/>
      <c r="J20" s="33"/>
      <c r="K20" s="33"/>
    </row>
    <row r="21" spans="2:11">
      <c r="B21" s="3" t="s">
        <v>11</v>
      </c>
      <c r="C21" s="40" t="s">
        <v>234</v>
      </c>
      <c r="D21" s="13"/>
      <c r="E21" s="13"/>
      <c r="F21" s="13"/>
      <c r="G21" s="13"/>
      <c r="H21" s="13"/>
      <c r="I21" s="31"/>
      <c r="J21" s="33"/>
      <c r="K21" s="33"/>
    </row>
    <row r="22" spans="2:11">
      <c r="B22" s="3" t="s">
        <v>12</v>
      </c>
      <c r="C22" s="111" t="s">
        <v>235</v>
      </c>
      <c r="D22" s="13"/>
      <c r="E22" s="13"/>
      <c r="F22" s="13"/>
      <c r="G22" s="13"/>
      <c r="H22" s="13"/>
      <c r="I22" s="31"/>
      <c r="J22" s="33"/>
      <c r="K22" s="33"/>
    </row>
    <row r="23" spans="2:11">
      <c r="B23" s="3" t="s">
        <v>13</v>
      </c>
      <c r="C23" s="111" t="s">
        <v>236</v>
      </c>
      <c r="D23" s="13"/>
      <c r="E23" s="13"/>
      <c r="F23" s="13"/>
      <c r="G23" s="13"/>
      <c r="H23" s="13"/>
      <c r="I23" s="31"/>
      <c r="J23" s="33"/>
      <c r="K23" s="33"/>
    </row>
    <row r="24" spans="2:11">
      <c r="B24" s="3" t="s">
        <v>14</v>
      </c>
      <c r="C24" s="112" t="s">
        <v>237</v>
      </c>
      <c r="D24" s="13"/>
      <c r="E24" s="13"/>
      <c r="F24" s="13"/>
      <c r="G24" s="13"/>
      <c r="H24" s="13"/>
      <c r="I24" s="31"/>
      <c r="J24" s="33"/>
      <c r="K24" s="33"/>
    </row>
    <row r="25" spans="2:11" ht="15.75" thickBot="1">
      <c r="B25" s="4" t="s">
        <v>15</v>
      </c>
      <c r="C25" s="113">
        <v>1760003410001</v>
      </c>
      <c r="D25" s="13"/>
      <c r="E25" s="13"/>
      <c r="F25" s="13"/>
      <c r="G25" s="13"/>
      <c r="H25" s="13"/>
      <c r="I25" s="31"/>
      <c r="J25" s="33"/>
      <c r="K25" s="33"/>
    </row>
    <row r="26" spans="2:11" ht="15.75" thickBot="1">
      <c r="B26" s="274"/>
      <c r="C26" s="274"/>
      <c r="D26" s="33"/>
      <c r="E26" s="33"/>
      <c r="F26" s="33"/>
      <c r="G26" s="33"/>
      <c r="H26" s="33"/>
      <c r="I26" s="36"/>
      <c r="J26" s="33"/>
      <c r="K26" s="33"/>
    </row>
    <row r="27" spans="2:11" ht="15.75" thickBot="1">
      <c r="B27" s="52" t="s">
        <v>223</v>
      </c>
      <c r="C27" s="53"/>
      <c r="D27" s="33"/>
      <c r="E27" s="33"/>
      <c r="F27" s="33"/>
      <c r="G27" s="33"/>
      <c r="H27" s="33"/>
      <c r="I27" s="36"/>
      <c r="J27" s="33"/>
      <c r="K27" s="33"/>
    </row>
    <row r="28" spans="2:11">
      <c r="B28" s="5" t="s">
        <v>224</v>
      </c>
      <c r="C28" s="6" t="s">
        <v>238</v>
      </c>
      <c r="D28" s="33"/>
      <c r="E28" s="33"/>
      <c r="I28" s="54"/>
    </row>
    <row r="29" spans="2:11" ht="25.5">
      <c r="B29" s="7" t="s">
        <v>16</v>
      </c>
      <c r="C29" s="8" t="s">
        <v>239</v>
      </c>
      <c r="D29" s="275"/>
      <c r="E29" s="275"/>
      <c r="F29" s="275"/>
      <c r="G29" s="33"/>
      <c r="H29" s="33"/>
      <c r="I29" s="36"/>
      <c r="J29" s="33"/>
      <c r="K29" s="33"/>
    </row>
    <row r="30" spans="2:11">
      <c r="B30" s="3" t="s">
        <v>17</v>
      </c>
      <c r="C30" s="114">
        <v>44470</v>
      </c>
      <c r="D30" s="31"/>
      <c r="E30" s="31"/>
      <c r="F30" s="31"/>
      <c r="G30" s="33"/>
      <c r="H30" s="33"/>
      <c r="I30" s="36"/>
      <c r="J30" s="33"/>
      <c r="K30" s="33"/>
    </row>
    <row r="31" spans="2:11">
      <c r="B31" s="3" t="s">
        <v>18</v>
      </c>
      <c r="C31" s="115" t="s">
        <v>240</v>
      </c>
      <c r="D31" s="31"/>
      <c r="E31" s="31"/>
      <c r="F31" s="31"/>
      <c r="G31" s="33"/>
      <c r="H31" s="33"/>
      <c r="I31" s="36"/>
      <c r="J31" s="33"/>
      <c r="K31" s="33"/>
    </row>
    <row r="32" spans="2:11" ht="15.75" thickBot="1">
      <c r="B32" s="4" t="s">
        <v>14</v>
      </c>
      <c r="C32" s="116" t="s">
        <v>241</v>
      </c>
      <c r="D32" s="31"/>
      <c r="E32" s="31"/>
      <c r="F32" s="31"/>
      <c r="G32" s="33"/>
      <c r="H32" s="33"/>
      <c r="I32" s="36"/>
      <c r="J32" s="33"/>
      <c r="K32" s="33"/>
    </row>
    <row r="33" spans="2:12" ht="15.75" thickBot="1">
      <c r="B33" s="275"/>
      <c r="C33" s="276"/>
      <c r="D33" s="33"/>
      <c r="E33" s="33"/>
      <c r="F33" s="33"/>
      <c r="G33" s="33"/>
      <c r="H33" s="33"/>
      <c r="I33" s="36"/>
      <c r="J33" s="33"/>
      <c r="K33" s="33"/>
    </row>
    <row r="34" spans="2:12" ht="15.75" thickBot="1">
      <c r="B34" s="272" t="s">
        <v>19</v>
      </c>
      <c r="C34" s="273"/>
      <c r="D34" s="33"/>
      <c r="E34" s="33"/>
      <c r="F34" s="33"/>
      <c r="G34" s="33"/>
      <c r="H34" s="33"/>
      <c r="I34" s="36"/>
      <c r="J34" s="33"/>
      <c r="K34" s="33"/>
    </row>
    <row r="35" spans="2:12" ht="15.75" thickBot="1">
      <c r="B35" s="55" t="s">
        <v>20</v>
      </c>
      <c r="C35" s="117" t="s">
        <v>242</v>
      </c>
      <c r="D35" s="33"/>
      <c r="E35" s="33"/>
      <c r="F35" s="33"/>
      <c r="G35" s="33"/>
      <c r="H35" s="33"/>
      <c r="I35" s="36"/>
      <c r="J35" s="33"/>
      <c r="K35" s="33"/>
    </row>
    <row r="36" spans="2:12" ht="26.25" thickBot="1">
      <c r="B36" s="56" t="s">
        <v>21</v>
      </c>
      <c r="C36" s="118" t="s">
        <v>243</v>
      </c>
      <c r="D36" s="33"/>
      <c r="E36" s="33"/>
      <c r="F36" s="33"/>
      <c r="G36" s="33"/>
      <c r="H36" s="33"/>
      <c r="I36" s="36"/>
      <c r="J36" s="33"/>
      <c r="K36" s="33"/>
    </row>
    <row r="37" spans="2:12" ht="15.75" thickBot="1">
      <c r="B37" s="56" t="s">
        <v>17</v>
      </c>
      <c r="C37" s="119">
        <v>44475</v>
      </c>
      <c r="D37" s="33"/>
      <c r="E37" s="33"/>
      <c r="F37" s="33"/>
      <c r="G37" s="33"/>
      <c r="H37" s="33"/>
      <c r="I37" s="36"/>
      <c r="J37" s="33"/>
      <c r="K37" s="33"/>
    </row>
    <row r="38" spans="2:12" ht="15.75" thickBot="1">
      <c r="B38" s="56" t="s">
        <v>18</v>
      </c>
      <c r="C38" s="120" t="s">
        <v>244</v>
      </c>
      <c r="D38" s="33"/>
      <c r="E38" s="33"/>
      <c r="F38" s="33"/>
      <c r="G38" s="33"/>
      <c r="H38" s="33"/>
      <c r="I38" s="36"/>
      <c r="J38" s="33"/>
      <c r="K38" s="33"/>
    </row>
    <row r="39" spans="2:12" ht="15.75" thickBot="1">
      <c r="B39" s="56" t="s">
        <v>14</v>
      </c>
      <c r="C39" s="121" t="s">
        <v>245</v>
      </c>
      <c r="D39" s="33"/>
      <c r="E39" s="33"/>
      <c r="F39" s="33"/>
      <c r="G39" s="33"/>
      <c r="H39" s="33"/>
      <c r="I39" s="36"/>
      <c r="J39" s="33"/>
      <c r="K39" s="33"/>
    </row>
    <row r="40" spans="2:12" ht="15.75" thickBot="1">
      <c r="B40" s="13"/>
      <c r="C40" s="31"/>
      <c r="D40" s="33"/>
      <c r="E40" s="33"/>
      <c r="F40" s="33"/>
      <c r="G40" s="33"/>
      <c r="H40" s="33"/>
      <c r="I40" s="36"/>
      <c r="J40" s="33"/>
      <c r="K40" s="33"/>
    </row>
    <row r="41" spans="2:12" ht="15.75" thickBot="1">
      <c r="B41" s="262" t="s">
        <v>22</v>
      </c>
      <c r="C41" s="263"/>
      <c r="D41" s="33"/>
      <c r="E41" s="33"/>
      <c r="F41" s="33"/>
      <c r="G41" s="33"/>
      <c r="H41" s="33"/>
      <c r="I41" s="36"/>
      <c r="J41" s="33"/>
      <c r="K41" s="33"/>
    </row>
    <row r="42" spans="2:12" ht="15.75" thickBot="1">
      <c r="B42" s="55" t="s">
        <v>20</v>
      </c>
      <c r="C42" s="10" t="s">
        <v>246</v>
      </c>
      <c r="D42" s="33"/>
      <c r="E42" s="33"/>
      <c r="F42" s="33"/>
      <c r="G42" s="33"/>
      <c r="H42" s="33"/>
      <c r="I42" s="36"/>
      <c r="J42" s="33"/>
      <c r="K42" s="33"/>
    </row>
    <row r="43" spans="2:12" ht="15.75" thickBot="1">
      <c r="B43" s="56" t="s">
        <v>21</v>
      </c>
      <c r="C43" s="9" t="s">
        <v>247</v>
      </c>
      <c r="D43" s="33"/>
      <c r="E43" s="33"/>
      <c r="F43" s="33"/>
      <c r="G43" s="33"/>
      <c r="H43" s="33"/>
      <c r="I43" s="36"/>
      <c r="J43" s="33"/>
      <c r="K43" s="33"/>
    </row>
    <row r="44" spans="2:12" ht="15.75" thickBot="1">
      <c r="B44" s="56" t="s">
        <v>17</v>
      </c>
      <c r="C44" s="114">
        <v>44571</v>
      </c>
      <c r="D44" s="33"/>
      <c r="E44" s="33"/>
      <c r="F44" s="33"/>
      <c r="G44" s="33"/>
      <c r="H44" s="33"/>
      <c r="I44" s="36"/>
      <c r="J44" s="33"/>
      <c r="K44" s="33"/>
    </row>
    <row r="45" spans="2:12" ht="15.75" thickBot="1">
      <c r="B45" s="56" t="s">
        <v>18</v>
      </c>
      <c r="C45" s="115" t="s">
        <v>248</v>
      </c>
      <c r="D45" s="33"/>
      <c r="E45" s="33"/>
      <c r="F45" s="33"/>
      <c r="G45" s="33"/>
      <c r="H45" s="33"/>
      <c r="I45" s="36"/>
      <c r="J45" s="33"/>
      <c r="K45" s="33"/>
    </row>
    <row r="46" spans="2:12" ht="15.75" thickBot="1">
      <c r="B46" s="56" t="s">
        <v>14</v>
      </c>
      <c r="C46" s="116" t="s">
        <v>249</v>
      </c>
      <c r="D46" s="33"/>
      <c r="E46" s="33"/>
      <c r="F46" s="33"/>
      <c r="G46" s="33"/>
      <c r="H46" s="33"/>
      <c r="I46" s="36"/>
      <c r="J46" s="33"/>
      <c r="K46" s="33"/>
    </row>
    <row r="47" spans="2:12" ht="15.75" thickBot="1">
      <c r="B47" s="13"/>
      <c r="C47" s="31"/>
      <c r="D47" s="33"/>
      <c r="E47" s="33"/>
      <c r="F47" s="33"/>
      <c r="G47" s="33"/>
      <c r="H47" s="33"/>
      <c r="I47" s="36"/>
      <c r="J47" s="33"/>
      <c r="K47" s="33"/>
    </row>
    <row r="48" spans="2:12" ht="15.75" thickBot="1">
      <c r="B48" s="264" t="s">
        <v>117</v>
      </c>
      <c r="C48" s="265"/>
      <c r="D48" s="35"/>
      <c r="E48" s="33"/>
      <c r="F48" s="33"/>
      <c r="G48" s="33"/>
      <c r="H48" s="33"/>
      <c r="I48" s="33"/>
      <c r="J48" s="36"/>
      <c r="K48" s="33"/>
      <c r="L48" s="33"/>
    </row>
    <row r="49" spans="1:13" ht="26.25" thickBot="1">
      <c r="B49" s="266" t="s">
        <v>118</v>
      </c>
      <c r="C49" s="268" t="s">
        <v>119</v>
      </c>
      <c r="D49" s="266" t="s">
        <v>120</v>
      </c>
      <c r="E49" s="310" t="s">
        <v>121</v>
      </c>
      <c r="F49" s="311"/>
      <c r="G49" s="266" t="s">
        <v>122</v>
      </c>
      <c r="H49" s="19" t="s">
        <v>123</v>
      </c>
      <c r="I49" s="310" t="s">
        <v>123</v>
      </c>
      <c r="J49" s="311"/>
      <c r="K49" s="266" t="s">
        <v>124</v>
      </c>
      <c r="L49" s="266" t="s">
        <v>125</v>
      </c>
      <c r="M49" s="266" t="s">
        <v>126</v>
      </c>
    </row>
    <row r="50" spans="1:13" ht="26.25" thickBot="1">
      <c r="B50" s="267"/>
      <c r="C50" s="269"/>
      <c r="D50" s="267"/>
      <c r="E50" s="20" t="s">
        <v>127</v>
      </c>
      <c r="F50" s="21" t="s">
        <v>128</v>
      </c>
      <c r="G50" s="267"/>
      <c r="H50" s="20" t="s">
        <v>74</v>
      </c>
      <c r="I50" s="20" t="s">
        <v>74</v>
      </c>
      <c r="J50" s="30" t="s">
        <v>75</v>
      </c>
      <c r="K50" s="267"/>
      <c r="L50" s="267"/>
      <c r="M50" s="267"/>
    </row>
    <row r="51" spans="1:13" s="198" customFormat="1" ht="302.25" customHeight="1" thickBot="1">
      <c r="A51" s="201" t="s">
        <v>250</v>
      </c>
      <c r="B51" s="122" t="s">
        <v>251</v>
      </c>
      <c r="C51" s="122" t="s">
        <v>252</v>
      </c>
      <c r="D51" s="122" t="s">
        <v>253</v>
      </c>
      <c r="E51" s="122">
        <v>1</v>
      </c>
      <c r="F51" s="123" t="s">
        <v>254</v>
      </c>
      <c r="G51" s="123" t="s">
        <v>255</v>
      </c>
      <c r="H51" s="225">
        <v>290</v>
      </c>
      <c r="I51" s="124">
        <v>10</v>
      </c>
      <c r="J51" s="125">
        <v>23</v>
      </c>
      <c r="K51" s="126">
        <f t="shared" ref="K51:K77" si="0">+J51/I51</f>
        <v>2.2999999999999998</v>
      </c>
      <c r="L51" s="123" t="s">
        <v>560</v>
      </c>
      <c r="M51" s="123" t="s">
        <v>259</v>
      </c>
    </row>
    <row r="52" spans="1:13" s="198" customFormat="1" ht="408.75" customHeight="1" thickBot="1">
      <c r="A52" s="201" t="s">
        <v>256</v>
      </c>
      <c r="B52" s="123" t="s">
        <v>251</v>
      </c>
      <c r="C52" s="123" t="s">
        <v>252</v>
      </c>
      <c r="D52" s="123" t="s">
        <v>253</v>
      </c>
      <c r="E52" s="122">
        <v>1</v>
      </c>
      <c r="F52" s="198" t="s">
        <v>257</v>
      </c>
      <c r="G52" s="123" t="s">
        <v>258</v>
      </c>
      <c r="H52" s="226"/>
      <c r="I52" s="124">
        <v>3</v>
      </c>
      <c r="J52" s="125">
        <v>5</v>
      </c>
      <c r="K52" s="126">
        <f t="shared" si="0"/>
        <v>1.6666666666666667</v>
      </c>
      <c r="L52" s="123" t="s">
        <v>561</v>
      </c>
      <c r="M52" s="123" t="s">
        <v>260</v>
      </c>
    </row>
    <row r="53" spans="1:13" s="198" customFormat="1" ht="369.75">
      <c r="A53" s="201" t="s">
        <v>298</v>
      </c>
      <c r="B53" s="123" t="s">
        <v>299</v>
      </c>
      <c r="C53" s="123" t="s">
        <v>272</v>
      </c>
      <c r="D53" s="123" t="s">
        <v>300</v>
      </c>
      <c r="E53" s="312">
        <v>3</v>
      </c>
      <c r="F53" s="123" t="s">
        <v>301</v>
      </c>
      <c r="G53" s="123" t="s">
        <v>302</v>
      </c>
      <c r="H53" s="226"/>
      <c r="I53" s="123">
        <v>3</v>
      </c>
      <c r="J53" s="127">
        <v>3</v>
      </c>
      <c r="K53" s="126">
        <f t="shared" si="0"/>
        <v>1</v>
      </c>
      <c r="L53" s="123" t="s">
        <v>303</v>
      </c>
      <c r="M53" s="123" t="s">
        <v>304</v>
      </c>
    </row>
    <row r="54" spans="1:13" s="198" customFormat="1" ht="178.5">
      <c r="A54" s="201"/>
      <c r="B54" s="123" t="s">
        <v>299</v>
      </c>
      <c r="C54" s="123" t="s">
        <v>272</v>
      </c>
      <c r="D54" s="123" t="s">
        <v>300</v>
      </c>
      <c r="E54" s="313"/>
      <c r="F54" s="123" t="s">
        <v>305</v>
      </c>
      <c r="G54" s="123" t="s">
        <v>306</v>
      </c>
      <c r="H54" s="226"/>
      <c r="I54" s="128">
        <v>0.85</v>
      </c>
      <c r="J54" s="129">
        <v>0.85</v>
      </c>
      <c r="K54" s="126">
        <f t="shared" si="0"/>
        <v>1</v>
      </c>
      <c r="L54" s="123" t="s">
        <v>309</v>
      </c>
      <c r="M54" s="123" t="s">
        <v>310</v>
      </c>
    </row>
    <row r="55" spans="1:13" s="198" customFormat="1" ht="148.5" customHeight="1" thickBot="1">
      <c r="A55" s="201"/>
      <c r="B55" s="123" t="s">
        <v>299</v>
      </c>
      <c r="C55" s="123" t="s">
        <v>272</v>
      </c>
      <c r="D55" s="123" t="s">
        <v>300</v>
      </c>
      <c r="E55" s="314"/>
      <c r="F55" s="123" t="s">
        <v>307</v>
      </c>
      <c r="G55" s="123" t="s">
        <v>308</v>
      </c>
      <c r="H55" s="226"/>
      <c r="I55" s="128">
        <v>1</v>
      </c>
      <c r="J55" s="129">
        <v>1</v>
      </c>
      <c r="K55" s="126">
        <f t="shared" si="0"/>
        <v>1</v>
      </c>
      <c r="L55" s="123" t="s">
        <v>316</v>
      </c>
      <c r="M55" s="123" t="s">
        <v>317</v>
      </c>
    </row>
    <row r="56" spans="1:13" s="198" customFormat="1" ht="409.5">
      <c r="A56" s="201" t="s">
        <v>311</v>
      </c>
      <c r="B56" s="123" t="s">
        <v>312</v>
      </c>
      <c r="C56" s="123" t="s">
        <v>272</v>
      </c>
      <c r="D56" s="123" t="s">
        <v>313</v>
      </c>
      <c r="E56" s="122">
        <v>1</v>
      </c>
      <c r="F56" s="123" t="s">
        <v>314</v>
      </c>
      <c r="G56" s="123" t="s">
        <v>315</v>
      </c>
      <c r="H56" s="226"/>
      <c r="I56" s="124">
        <v>1200</v>
      </c>
      <c r="J56" s="125">
        <v>1499</v>
      </c>
      <c r="K56" s="126">
        <f t="shared" si="0"/>
        <v>1.2491666666666668</v>
      </c>
      <c r="L56" s="202" t="s">
        <v>562</v>
      </c>
      <c r="M56" s="123" t="s">
        <v>563</v>
      </c>
    </row>
    <row r="57" spans="1:13" s="198" customFormat="1" ht="331.5">
      <c r="A57" s="201" t="s">
        <v>261</v>
      </c>
      <c r="B57" s="123" t="s">
        <v>251</v>
      </c>
      <c r="C57" s="123" t="s">
        <v>252</v>
      </c>
      <c r="D57" s="123" t="s">
        <v>262</v>
      </c>
      <c r="E57" s="297">
        <v>2</v>
      </c>
      <c r="F57" s="123" t="s">
        <v>263</v>
      </c>
      <c r="G57" s="123" t="s">
        <v>264</v>
      </c>
      <c r="H57" s="226"/>
      <c r="I57" s="124">
        <v>21</v>
      </c>
      <c r="J57" s="125">
        <v>20</v>
      </c>
      <c r="K57" s="126">
        <f t="shared" si="0"/>
        <v>0.95238095238095233</v>
      </c>
      <c r="L57" s="123" t="s">
        <v>267</v>
      </c>
      <c r="M57" s="123" t="s">
        <v>268</v>
      </c>
    </row>
    <row r="58" spans="1:13" s="198" customFormat="1" ht="382.5">
      <c r="A58" s="201"/>
      <c r="B58" s="123" t="s">
        <v>251</v>
      </c>
      <c r="C58" s="123" t="s">
        <v>252</v>
      </c>
      <c r="D58" s="123" t="s">
        <v>262</v>
      </c>
      <c r="E58" s="298"/>
      <c r="F58" s="123" t="s">
        <v>265</v>
      </c>
      <c r="G58" s="123" t="s">
        <v>266</v>
      </c>
      <c r="H58" s="226"/>
      <c r="I58" s="124">
        <v>44</v>
      </c>
      <c r="J58" s="125">
        <v>44</v>
      </c>
      <c r="K58" s="126">
        <f t="shared" si="0"/>
        <v>1</v>
      </c>
      <c r="L58" s="123" t="s">
        <v>269</v>
      </c>
      <c r="M58" s="123" t="s">
        <v>270</v>
      </c>
    </row>
    <row r="59" spans="1:13" s="198" customFormat="1" ht="246" customHeight="1">
      <c r="A59" s="201" t="s">
        <v>318</v>
      </c>
      <c r="B59" s="123" t="s">
        <v>299</v>
      </c>
      <c r="C59" s="123" t="s">
        <v>252</v>
      </c>
      <c r="D59" s="123" t="s">
        <v>319</v>
      </c>
      <c r="E59" s="123">
        <v>1</v>
      </c>
      <c r="F59" s="123" t="s">
        <v>320</v>
      </c>
      <c r="G59" s="123" t="s">
        <v>321</v>
      </c>
      <c r="H59" s="226"/>
      <c r="I59" s="130">
        <v>1</v>
      </c>
      <c r="J59" s="130">
        <v>1</v>
      </c>
      <c r="K59" s="126">
        <f t="shared" si="0"/>
        <v>1</v>
      </c>
      <c r="L59" s="123" t="s">
        <v>564</v>
      </c>
      <c r="M59" s="123" t="s">
        <v>322</v>
      </c>
    </row>
    <row r="60" spans="1:13" s="198" customFormat="1" ht="318.75">
      <c r="A60" s="201" t="s">
        <v>323</v>
      </c>
      <c r="B60" s="123" t="s">
        <v>324</v>
      </c>
      <c r="C60" s="123" t="s">
        <v>252</v>
      </c>
      <c r="D60" s="123" t="s">
        <v>262</v>
      </c>
      <c r="E60" s="297">
        <v>3</v>
      </c>
      <c r="F60" s="123" t="s">
        <v>325</v>
      </c>
      <c r="G60" s="123" t="s">
        <v>326</v>
      </c>
      <c r="H60" s="226"/>
      <c r="I60" s="124">
        <v>7</v>
      </c>
      <c r="J60" s="125">
        <v>7</v>
      </c>
      <c r="K60" s="126">
        <f t="shared" si="0"/>
        <v>1</v>
      </c>
      <c r="L60" s="123" t="s">
        <v>327</v>
      </c>
      <c r="M60" s="123" t="s">
        <v>328</v>
      </c>
    </row>
    <row r="61" spans="1:13" s="198" customFormat="1" ht="89.25">
      <c r="A61" s="201"/>
      <c r="B61" s="123" t="s">
        <v>324</v>
      </c>
      <c r="C61" s="123" t="s">
        <v>252</v>
      </c>
      <c r="D61" s="123" t="s">
        <v>262</v>
      </c>
      <c r="E61" s="308"/>
      <c r="F61" s="123" t="s">
        <v>329</v>
      </c>
      <c r="G61" s="123" t="s">
        <v>330</v>
      </c>
      <c r="H61" s="226"/>
      <c r="I61" s="124">
        <v>2.4300000000000002</v>
      </c>
      <c r="J61" s="131">
        <v>2.27</v>
      </c>
      <c r="K61" s="126">
        <f t="shared" si="0"/>
        <v>0.93415637860082301</v>
      </c>
      <c r="L61" s="123" t="s">
        <v>331</v>
      </c>
      <c r="M61" s="123" t="s">
        <v>328</v>
      </c>
    </row>
    <row r="62" spans="1:13" s="198" customFormat="1" ht="89.25">
      <c r="A62" s="201"/>
      <c r="B62" s="123" t="s">
        <v>324</v>
      </c>
      <c r="C62" s="123" t="s">
        <v>252</v>
      </c>
      <c r="D62" s="123" t="s">
        <v>262</v>
      </c>
      <c r="E62" s="298"/>
      <c r="F62" s="123" t="s">
        <v>332</v>
      </c>
      <c r="G62" s="123" t="s">
        <v>333</v>
      </c>
      <c r="H62" s="226"/>
      <c r="I62" s="124">
        <v>2</v>
      </c>
      <c r="J62" s="125">
        <v>2</v>
      </c>
      <c r="K62" s="126">
        <f t="shared" si="0"/>
        <v>1</v>
      </c>
      <c r="L62" s="123" t="s">
        <v>334</v>
      </c>
      <c r="M62" s="123" t="s">
        <v>328</v>
      </c>
    </row>
    <row r="63" spans="1:13" s="198" customFormat="1" ht="331.5">
      <c r="A63" s="201" t="s">
        <v>335</v>
      </c>
      <c r="B63" s="123" t="s">
        <v>324</v>
      </c>
      <c r="C63" s="123" t="s">
        <v>252</v>
      </c>
      <c r="D63" s="123" t="s">
        <v>262</v>
      </c>
      <c r="E63" s="297">
        <v>2</v>
      </c>
      <c r="F63" s="123" t="s">
        <v>336</v>
      </c>
      <c r="G63" s="123" t="s">
        <v>337</v>
      </c>
      <c r="H63" s="226"/>
      <c r="I63" s="124">
        <v>44</v>
      </c>
      <c r="J63" s="125">
        <v>43</v>
      </c>
      <c r="K63" s="126">
        <f t="shared" si="0"/>
        <v>0.97727272727272729</v>
      </c>
      <c r="L63" s="123" t="s">
        <v>338</v>
      </c>
      <c r="M63" s="123" t="s">
        <v>339</v>
      </c>
    </row>
    <row r="64" spans="1:13" s="198" customFormat="1" ht="76.5">
      <c r="A64" s="201"/>
      <c r="B64" s="123" t="s">
        <v>324</v>
      </c>
      <c r="C64" s="123" t="s">
        <v>252</v>
      </c>
      <c r="D64" s="123" t="s">
        <v>262</v>
      </c>
      <c r="E64" s="298"/>
      <c r="F64" s="123" t="s">
        <v>340</v>
      </c>
      <c r="G64" s="123" t="s">
        <v>341</v>
      </c>
      <c r="H64" s="226"/>
      <c r="I64" s="124">
        <v>12</v>
      </c>
      <c r="J64" s="125">
        <v>12</v>
      </c>
      <c r="K64" s="126">
        <f t="shared" si="0"/>
        <v>1</v>
      </c>
      <c r="L64" s="123" t="s">
        <v>342</v>
      </c>
      <c r="M64" s="123" t="s">
        <v>343</v>
      </c>
    </row>
    <row r="65" spans="1:13" s="198" customFormat="1" ht="306">
      <c r="A65" s="201" t="s">
        <v>344</v>
      </c>
      <c r="B65" s="123" t="s">
        <v>324</v>
      </c>
      <c r="C65" s="123" t="s">
        <v>252</v>
      </c>
      <c r="D65" s="123" t="s">
        <v>262</v>
      </c>
      <c r="E65" s="123">
        <v>1</v>
      </c>
      <c r="F65" s="123" t="s">
        <v>345</v>
      </c>
      <c r="G65" s="123" t="s">
        <v>346</v>
      </c>
      <c r="H65" s="226"/>
      <c r="I65" s="124">
        <v>38000</v>
      </c>
      <c r="J65" s="125">
        <v>41319</v>
      </c>
      <c r="K65" s="126">
        <f t="shared" si="0"/>
        <v>1.087342105263158</v>
      </c>
      <c r="L65" s="123" t="s">
        <v>347</v>
      </c>
      <c r="M65" s="123" t="s">
        <v>348</v>
      </c>
    </row>
    <row r="66" spans="1:13" s="198" customFormat="1" ht="164.25" customHeight="1">
      <c r="A66" s="201" t="s">
        <v>349</v>
      </c>
      <c r="B66" s="123" t="s">
        <v>324</v>
      </c>
      <c r="C66" s="123" t="s">
        <v>252</v>
      </c>
      <c r="D66" s="123" t="s">
        <v>262</v>
      </c>
      <c r="E66" s="123">
        <v>1</v>
      </c>
      <c r="F66" s="123" t="s">
        <v>350</v>
      </c>
      <c r="G66" s="123" t="s">
        <v>351</v>
      </c>
      <c r="H66" s="226"/>
      <c r="I66" s="124">
        <v>1400</v>
      </c>
      <c r="J66" s="125">
        <v>1396</v>
      </c>
      <c r="K66" s="126">
        <f t="shared" si="0"/>
        <v>0.99714285714285711</v>
      </c>
      <c r="L66" s="132" t="s">
        <v>565</v>
      </c>
      <c r="M66" s="132" t="s">
        <v>566</v>
      </c>
    </row>
    <row r="67" spans="1:13" s="198" customFormat="1" ht="280.5">
      <c r="A67" s="201" t="s">
        <v>352</v>
      </c>
      <c r="B67" s="123" t="s">
        <v>324</v>
      </c>
      <c r="C67" s="123" t="s">
        <v>252</v>
      </c>
      <c r="D67" s="123" t="s">
        <v>262</v>
      </c>
      <c r="E67" s="123">
        <v>1</v>
      </c>
      <c r="F67" s="123" t="s">
        <v>353</v>
      </c>
      <c r="G67" s="123" t="s">
        <v>354</v>
      </c>
      <c r="H67" s="226"/>
      <c r="I67" s="124">
        <v>4500</v>
      </c>
      <c r="J67" s="125">
        <v>4947</v>
      </c>
      <c r="K67" s="126">
        <f t="shared" si="0"/>
        <v>1.0993333333333333</v>
      </c>
      <c r="L67" s="123" t="s">
        <v>355</v>
      </c>
      <c r="M67" s="123" t="s">
        <v>356</v>
      </c>
    </row>
    <row r="68" spans="1:13" s="198" customFormat="1" ht="165.75">
      <c r="A68" s="201" t="s">
        <v>357</v>
      </c>
      <c r="B68" s="123" t="s">
        <v>324</v>
      </c>
      <c r="C68" s="123" t="s">
        <v>252</v>
      </c>
      <c r="D68" s="123" t="s">
        <v>262</v>
      </c>
      <c r="E68" s="123">
        <v>1</v>
      </c>
      <c r="F68" s="123" t="s">
        <v>358</v>
      </c>
      <c r="G68" s="123" t="s">
        <v>359</v>
      </c>
      <c r="H68" s="226"/>
      <c r="I68" s="124">
        <v>190</v>
      </c>
      <c r="J68" s="125">
        <v>177</v>
      </c>
      <c r="K68" s="126">
        <f t="shared" si="0"/>
        <v>0.93157894736842106</v>
      </c>
      <c r="L68" s="123" t="s">
        <v>567</v>
      </c>
      <c r="M68" s="123" t="s">
        <v>568</v>
      </c>
    </row>
    <row r="69" spans="1:13" s="198" customFormat="1" ht="409.5">
      <c r="A69" s="201" t="s">
        <v>271</v>
      </c>
      <c r="B69" s="123" t="s">
        <v>251</v>
      </c>
      <c r="C69" s="123" t="s">
        <v>272</v>
      </c>
      <c r="D69" s="123" t="s">
        <v>273</v>
      </c>
      <c r="E69" s="297">
        <v>2</v>
      </c>
      <c r="F69" s="123" t="s">
        <v>274</v>
      </c>
      <c r="G69" s="123" t="s">
        <v>275</v>
      </c>
      <c r="H69" s="226"/>
      <c r="I69" s="124">
        <v>15</v>
      </c>
      <c r="J69" s="125">
        <v>15</v>
      </c>
      <c r="K69" s="126">
        <f t="shared" si="0"/>
        <v>1</v>
      </c>
      <c r="L69" s="123" t="s">
        <v>569</v>
      </c>
      <c r="M69" s="123" t="s">
        <v>570</v>
      </c>
    </row>
    <row r="70" spans="1:13" s="198" customFormat="1" ht="255">
      <c r="A70" s="201"/>
      <c r="B70" s="123" t="s">
        <v>251</v>
      </c>
      <c r="C70" s="123" t="s">
        <v>272</v>
      </c>
      <c r="D70" s="123" t="s">
        <v>273</v>
      </c>
      <c r="E70" s="298"/>
      <c r="F70" s="123" t="s">
        <v>276</v>
      </c>
      <c r="G70" s="123" t="s">
        <v>277</v>
      </c>
      <c r="H70" s="226"/>
      <c r="I70" s="124">
        <v>9</v>
      </c>
      <c r="J70" s="125">
        <v>7</v>
      </c>
      <c r="K70" s="126">
        <f t="shared" si="0"/>
        <v>0.77777777777777779</v>
      </c>
      <c r="L70" s="123" t="s">
        <v>571</v>
      </c>
      <c r="M70" s="123" t="s">
        <v>572</v>
      </c>
    </row>
    <row r="71" spans="1:13" s="198" customFormat="1" ht="255">
      <c r="A71" s="201" t="s">
        <v>278</v>
      </c>
      <c r="B71" s="123" t="s">
        <v>251</v>
      </c>
      <c r="C71" s="123" t="s">
        <v>252</v>
      </c>
      <c r="D71" s="123" t="s">
        <v>279</v>
      </c>
      <c r="E71" s="297">
        <v>3</v>
      </c>
      <c r="F71" s="123" t="s">
        <v>280</v>
      </c>
      <c r="G71" s="123" t="s">
        <v>281</v>
      </c>
      <c r="H71" s="226"/>
      <c r="I71" s="124">
        <v>2500</v>
      </c>
      <c r="J71" s="125">
        <v>2500</v>
      </c>
      <c r="K71" s="126">
        <f t="shared" si="0"/>
        <v>1</v>
      </c>
      <c r="L71" s="123" t="s">
        <v>292</v>
      </c>
      <c r="M71" s="123" t="s">
        <v>293</v>
      </c>
    </row>
    <row r="72" spans="1:13" s="198" customFormat="1" ht="153">
      <c r="A72" s="201"/>
      <c r="B72" s="123" t="s">
        <v>251</v>
      </c>
      <c r="C72" s="123" t="s">
        <v>252</v>
      </c>
      <c r="D72" s="123" t="s">
        <v>279</v>
      </c>
      <c r="E72" s="308"/>
      <c r="F72" s="123" t="s">
        <v>282</v>
      </c>
      <c r="G72" s="123" t="s">
        <v>283</v>
      </c>
      <c r="H72" s="226"/>
      <c r="I72" s="124">
        <v>1136</v>
      </c>
      <c r="J72" s="125">
        <v>1288</v>
      </c>
      <c r="K72" s="126">
        <f t="shared" si="0"/>
        <v>1.1338028169014085</v>
      </c>
      <c r="L72" s="123" t="s">
        <v>294</v>
      </c>
      <c r="M72" s="123" t="s">
        <v>295</v>
      </c>
    </row>
    <row r="73" spans="1:13" s="198" customFormat="1" ht="191.25">
      <c r="A73" s="201"/>
      <c r="B73" s="123" t="s">
        <v>251</v>
      </c>
      <c r="C73" s="123" t="s">
        <v>252</v>
      </c>
      <c r="D73" s="123" t="s">
        <v>279</v>
      </c>
      <c r="E73" s="298"/>
      <c r="F73" s="123" t="s">
        <v>284</v>
      </c>
      <c r="G73" s="123" t="s">
        <v>285</v>
      </c>
      <c r="H73" s="226"/>
      <c r="I73" s="124">
        <v>610</v>
      </c>
      <c r="J73" s="125">
        <v>491</v>
      </c>
      <c r="K73" s="126">
        <f t="shared" si="0"/>
        <v>0.80491803278688523</v>
      </c>
      <c r="L73" s="123" t="s">
        <v>573</v>
      </c>
      <c r="M73" s="123" t="s">
        <v>574</v>
      </c>
    </row>
    <row r="74" spans="1:13" s="198" customFormat="1" ht="409.5">
      <c r="A74" s="201" t="s">
        <v>286</v>
      </c>
      <c r="B74" s="123" t="s">
        <v>251</v>
      </c>
      <c r="C74" s="123" t="s">
        <v>252</v>
      </c>
      <c r="D74" s="123" t="s">
        <v>279</v>
      </c>
      <c r="E74" s="123">
        <v>1</v>
      </c>
      <c r="F74" s="123" t="s">
        <v>287</v>
      </c>
      <c r="G74" s="123" t="s">
        <v>288</v>
      </c>
      <c r="H74" s="226"/>
      <c r="I74" s="124">
        <v>332</v>
      </c>
      <c r="J74" s="125">
        <v>355</v>
      </c>
      <c r="K74" s="126">
        <f t="shared" si="0"/>
        <v>1.0692771084337349</v>
      </c>
      <c r="L74" s="123" t="s">
        <v>575</v>
      </c>
      <c r="M74" s="123" t="s">
        <v>576</v>
      </c>
    </row>
    <row r="75" spans="1:13" s="198" customFormat="1" ht="140.25">
      <c r="A75" s="201" t="s">
        <v>289</v>
      </c>
      <c r="B75" s="123" t="s">
        <v>251</v>
      </c>
      <c r="C75" s="123" t="s">
        <v>252</v>
      </c>
      <c r="D75" s="123" t="s">
        <v>279</v>
      </c>
      <c r="E75" s="123">
        <v>1</v>
      </c>
      <c r="F75" s="123" t="s">
        <v>290</v>
      </c>
      <c r="G75" s="123" t="s">
        <v>291</v>
      </c>
      <c r="H75" s="226"/>
      <c r="I75" s="124">
        <v>1750</v>
      </c>
      <c r="J75" s="125">
        <v>1752</v>
      </c>
      <c r="K75" s="126">
        <f t="shared" si="0"/>
        <v>1.0011428571428571</v>
      </c>
      <c r="L75" s="123" t="s">
        <v>296</v>
      </c>
      <c r="M75" s="123" t="s">
        <v>297</v>
      </c>
    </row>
    <row r="76" spans="1:13" s="198" customFormat="1" ht="216.75">
      <c r="A76" s="201" t="s">
        <v>360</v>
      </c>
      <c r="B76" s="123" t="s">
        <v>324</v>
      </c>
      <c r="C76" s="123" t="s">
        <v>252</v>
      </c>
      <c r="D76" s="123" t="s">
        <v>361</v>
      </c>
      <c r="E76" s="123">
        <v>1</v>
      </c>
      <c r="F76" s="123" t="s">
        <v>362</v>
      </c>
      <c r="G76" s="123" t="s">
        <v>363</v>
      </c>
      <c r="H76" s="226"/>
      <c r="I76" s="124">
        <v>100</v>
      </c>
      <c r="J76" s="125">
        <v>90</v>
      </c>
      <c r="K76" s="126">
        <f t="shared" si="0"/>
        <v>0.9</v>
      </c>
      <c r="L76" s="123" t="s">
        <v>364</v>
      </c>
      <c r="M76" s="123" t="s">
        <v>365</v>
      </c>
    </row>
    <row r="77" spans="1:13" s="198" customFormat="1" ht="153">
      <c r="A77" s="201" t="s">
        <v>366</v>
      </c>
      <c r="B77" s="123" t="s">
        <v>324</v>
      </c>
      <c r="C77" s="123" t="s">
        <v>252</v>
      </c>
      <c r="D77" s="123" t="s">
        <v>361</v>
      </c>
      <c r="E77" s="123">
        <v>1</v>
      </c>
      <c r="F77" s="123" t="s">
        <v>367</v>
      </c>
      <c r="G77" s="123" t="s">
        <v>368</v>
      </c>
      <c r="H77" s="123" t="s">
        <v>368</v>
      </c>
      <c r="I77" s="124">
        <v>100</v>
      </c>
      <c r="J77" s="131">
        <v>91.44</v>
      </c>
      <c r="K77" s="126">
        <f t="shared" si="0"/>
        <v>0.91439999999999999</v>
      </c>
      <c r="L77" s="123" t="s">
        <v>369</v>
      </c>
      <c r="M77" s="123" t="s">
        <v>370</v>
      </c>
    </row>
    <row r="78" spans="1:13" ht="15.75" thickBot="1">
      <c r="B78" s="58"/>
      <c r="C78" s="58"/>
      <c r="D78" s="58"/>
      <c r="E78" s="58"/>
      <c r="F78" s="58"/>
      <c r="G78" s="33"/>
      <c r="H78" s="33"/>
      <c r="I78" s="33"/>
      <c r="J78" s="36"/>
      <c r="K78" s="33"/>
      <c r="L78" s="33"/>
    </row>
    <row r="79" spans="1:13" ht="15.75" thickBot="1">
      <c r="B79" s="291" t="s">
        <v>129</v>
      </c>
      <c r="C79" s="292"/>
      <c r="D79" s="293"/>
      <c r="E79" s="58"/>
      <c r="F79" s="58"/>
      <c r="G79" s="33"/>
      <c r="H79" s="33"/>
      <c r="I79" s="33"/>
      <c r="J79" s="36"/>
      <c r="K79" s="33"/>
      <c r="L79" s="33"/>
    </row>
    <row r="80" spans="1:13" ht="25.5">
      <c r="B80" s="29" t="s">
        <v>130</v>
      </c>
      <c r="C80" s="29" t="s">
        <v>131</v>
      </c>
      <c r="D80" s="29" t="s">
        <v>132</v>
      </c>
      <c r="E80" s="58"/>
      <c r="F80" s="58"/>
      <c r="G80" s="33"/>
      <c r="H80" s="33"/>
      <c r="I80" s="33"/>
      <c r="J80" s="36"/>
      <c r="K80" s="33"/>
      <c r="L80" s="33"/>
    </row>
    <row r="81" spans="1:12" ht="216.75" customHeight="1">
      <c r="A81" s="201" t="s">
        <v>250</v>
      </c>
      <c r="B81" s="134" t="s">
        <v>251</v>
      </c>
      <c r="C81" s="135">
        <f>K51</f>
        <v>2.2999999999999998</v>
      </c>
      <c r="D81" s="134" t="s">
        <v>371</v>
      </c>
      <c r="E81" s="58"/>
      <c r="F81" s="58"/>
      <c r="G81" s="33"/>
      <c r="H81" s="33"/>
      <c r="I81" s="33"/>
      <c r="J81" s="36"/>
      <c r="K81" s="33"/>
      <c r="L81" s="33"/>
    </row>
    <row r="82" spans="1:12" ht="216.75" customHeight="1">
      <c r="A82" s="201" t="s">
        <v>256</v>
      </c>
      <c r="B82" s="136" t="s">
        <v>251</v>
      </c>
      <c r="C82" s="135">
        <f>K52</f>
        <v>1.6666666666666667</v>
      </c>
      <c r="D82" s="134" t="s">
        <v>372</v>
      </c>
      <c r="E82" s="58"/>
      <c r="F82" s="58"/>
      <c r="G82" s="33"/>
      <c r="H82" s="33"/>
      <c r="I82" s="33"/>
      <c r="J82" s="36"/>
      <c r="K82" s="33"/>
      <c r="L82" s="33"/>
    </row>
    <row r="83" spans="1:12" ht="63.75" customHeight="1">
      <c r="A83" s="201" t="s">
        <v>298</v>
      </c>
      <c r="B83" s="136" t="s">
        <v>299</v>
      </c>
      <c r="C83" s="135">
        <f t="shared" ref="C83:C107" si="1">K53</f>
        <v>1</v>
      </c>
      <c r="D83" s="134" t="s">
        <v>373</v>
      </c>
      <c r="E83" s="58"/>
      <c r="F83" s="58"/>
      <c r="G83" s="33"/>
      <c r="H83" s="33"/>
      <c r="I83" s="33"/>
      <c r="J83" s="36"/>
      <c r="K83" s="33"/>
      <c r="L83" s="33"/>
    </row>
    <row r="84" spans="1:12" ht="63.75" customHeight="1">
      <c r="A84" s="201"/>
      <c r="B84" s="136" t="s">
        <v>299</v>
      </c>
      <c r="C84" s="135">
        <f t="shared" si="1"/>
        <v>1</v>
      </c>
      <c r="D84" s="134" t="s">
        <v>373</v>
      </c>
      <c r="E84" s="58"/>
      <c r="F84" s="58"/>
      <c r="G84" s="33"/>
      <c r="H84" s="33"/>
      <c r="I84" s="33"/>
      <c r="J84" s="36"/>
      <c r="K84" s="33"/>
      <c r="L84" s="33"/>
    </row>
    <row r="85" spans="1:12" ht="63.75" customHeight="1">
      <c r="A85" s="201"/>
      <c r="B85" s="136" t="s">
        <v>299</v>
      </c>
      <c r="C85" s="135">
        <f t="shared" si="1"/>
        <v>1</v>
      </c>
      <c r="D85" s="134" t="s">
        <v>373</v>
      </c>
      <c r="E85" s="58"/>
      <c r="F85" s="58"/>
      <c r="G85" s="33"/>
      <c r="H85" s="33"/>
      <c r="I85" s="33"/>
      <c r="J85" s="36"/>
      <c r="K85" s="33"/>
      <c r="L85" s="33"/>
    </row>
    <row r="86" spans="1:12" ht="204">
      <c r="A86" s="201" t="s">
        <v>311</v>
      </c>
      <c r="B86" s="136" t="s">
        <v>312</v>
      </c>
      <c r="C86" s="135">
        <f t="shared" si="1"/>
        <v>1.2491666666666668</v>
      </c>
      <c r="D86" s="134" t="s">
        <v>374</v>
      </c>
      <c r="E86" s="58"/>
      <c r="F86" s="58"/>
      <c r="G86" s="33"/>
      <c r="H86" s="33"/>
      <c r="I86" s="33"/>
      <c r="J86" s="36"/>
      <c r="K86" s="33"/>
      <c r="L86" s="33"/>
    </row>
    <row r="87" spans="1:12" ht="102" customHeight="1">
      <c r="A87" s="201" t="s">
        <v>261</v>
      </c>
      <c r="B87" s="136" t="s">
        <v>251</v>
      </c>
      <c r="C87" s="135">
        <f t="shared" si="1"/>
        <v>0.95238095238095233</v>
      </c>
      <c r="D87" s="137" t="s">
        <v>375</v>
      </c>
      <c r="E87" s="58"/>
      <c r="F87" s="58"/>
      <c r="G87" s="33"/>
      <c r="H87" s="33"/>
      <c r="I87" s="33"/>
      <c r="J87" s="36"/>
      <c r="K87" s="33"/>
      <c r="L87" s="33"/>
    </row>
    <row r="88" spans="1:12" ht="63.75" customHeight="1">
      <c r="A88" s="201"/>
      <c r="B88" s="136" t="s">
        <v>251</v>
      </c>
      <c r="C88" s="135">
        <f t="shared" si="1"/>
        <v>1</v>
      </c>
      <c r="D88" s="134" t="s">
        <v>373</v>
      </c>
      <c r="E88" s="58"/>
      <c r="F88" s="58"/>
      <c r="G88" s="33"/>
      <c r="H88" s="33"/>
      <c r="I88" s="33"/>
      <c r="J88" s="36"/>
      <c r="K88" s="33"/>
      <c r="L88" s="33"/>
    </row>
    <row r="89" spans="1:12" ht="63.75" customHeight="1">
      <c r="A89" s="201" t="s">
        <v>318</v>
      </c>
      <c r="B89" s="137" t="s">
        <v>299</v>
      </c>
      <c r="C89" s="135">
        <f t="shared" si="1"/>
        <v>1</v>
      </c>
      <c r="D89" s="134" t="s">
        <v>373</v>
      </c>
      <c r="E89" s="58"/>
      <c r="F89" s="58"/>
      <c r="G89" s="33"/>
      <c r="H89" s="33"/>
      <c r="I89" s="33"/>
      <c r="J89" s="36"/>
      <c r="K89" s="33"/>
      <c r="L89" s="33"/>
    </row>
    <row r="90" spans="1:12" ht="318.75">
      <c r="A90" s="201" t="s">
        <v>323</v>
      </c>
      <c r="B90" s="136" t="s">
        <v>324</v>
      </c>
      <c r="C90" s="135">
        <f t="shared" si="1"/>
        <v>1</v>
      </c>
      <c r="D90" s="134" t="s">
        <v>373</v>
      </c>
      <c r="E90" s="58"/>
      <c r="F90" s="58"/>
      <c r="G90" s="33"/>
      <c r="H90" s="33"/>
      <c r="I90" s="33"/>
      <c r="J90" s="36"/>
      <c r="K90" s="33"/>
      <c r="L90" s="33"/>
    </row>
    <row r="91" spans="1:12" ht="38.25" customHeight="1">
      <c r="A91" s="201"/>
      <c r="B91" s="136" t="s">
        <v>324</v>
      </c>
      <c r="C91" s="135">
        <f t="shared" si="1"/>
        <v>0.93415637860082301</v>
      </c>
      <c r="D91" s="138" t="s">
        <v>376</v>
      </c>
      <c r="E91" s="58"/>
      <c r="F91" s="58"/>
      <c r="G91" s="33"/>
      <c r="H91" s="33"/>
      <c r="I91" s="33"/>
      <c r="J91" s="36"/>
      <c r="K91" s="33"/>
      <c r="L91" s="33"/>
    </row>
    <row r="92" spans="1:12" ht="51">
      <c r="A92" s="201"/>
      <c r="B92" s="136" t="s">
        <v>324</v>
      </c>
      <c r="C92" s="135">
        <f t="shared" si="1"/>
        <v>1</v>
      </c>
      <c r="D92" s="134" t="s">
        <v>373</v>
      </c>
      <c r="E92" s="58"/>
      <c r="F92" s="58"/>
      <c r="G92" s="33"/>
      <c r="H92" s="33"/>
      <c r="I92" s="33"/>
      <c r="J92" s="36"/>
      <c r="K92" s="33"/>
      <c r="L92" s="33"/>
    </row>
    <row r="93" spans="1:12" ht="38.25" customHeight="1">
      <c r="A93" s="201" t="s">
        <v>335</v>
      </c>
      <c r="B93" s="136" t="s">
        <v>324</v>
      </c>
      <c r="C93" s="135">
        <f t="shared" si="1"/>
        <v>0.97727272727272729</v>
      </c>
      <c r="D93" s="138" t="s">
        <v>377</v>
      </c>
      <c r="E93" s="58"/>
      <c r="F93" s="58"/>
      <c r="G93" s="33"/>
      <c r="H93" s="33"/>
      <c r="I93" s="33"/>
      <c r="J93" s="36"/>
      <c r="K93" s="33"/>
      <c r="L93" s="33"/>
    </row>
    <row r="94" spans="1:12" ht="51">
      <c r="A94" s="201"/>
      <c r="B94" s="136" t="s">
        <v>324</v>
      </c>
      <c r="C94" s="135">
        <f t="shared" si="1"/>
        <v>1</v>
      </c>
      <c r="D94" s="134" t="s">
        <v>373</v>
      </c>
      <c r="E94" s="58"/>
      <c r="F94" s="58"/>
      <c r="G94" s="33"/>
      <c r="H94" s="33"/>
      <c r="I94" s="33"/>
      <c r="J94" s="36"/>
      <c r="K94" s="33"/>
      <c r="L94" s="33"/>
    </row>
    <row r="95" spans="1:12" ht="242.25">
      <c r="A95" s="201" t="s">
        <v>344</v>
      </c>
      <c r="B95" s="139" t="s">
        <v>324</v>
      </c>
      <c r="C95" s="135">
        <f t="shared" si="1"/>
        <v>1.087342105263158</v>
      </c>
      <c r="D95" s="140" t="s">
        <v>378</v>
      </c>
      <c r="E95" s="58"/>
      <c r="F95" s="58"/>
      <c r="G95" s="33"/>
      <c r="H95" s="33"/>
      <c r="I95" s="33"/>
      <c r="J95" s="36"/>
      <c r="K95" s="33"/>
      <c r="L95" s="33"/>
    </row>
    <row r="96" spans="1:12" ht="255">
      <c r="A96" s="201" t="s">
        <v>349</v>
      </c>
      <c r="B96" s="136" t="s">
        <v>324</v>
      </c>
      <c r="C96" s="135">
        <f t="shared" si="1"/>
        <v>0.99714285714285711</v>
      </c>
      <c r="D96" s="141" t="s">
        <v>379</v>
      </c>
      <c r="E96" s="58"/>
      <c r="F96" s="58"/>
      <c r="G96" s="33"/>
      <c r="H96" s="33"/>
      <c r="I96" s="33"/>
      <c r="J96" s="36"/>
      <c r="K96" s="33"/>
      <c r="L96" s="33"/>
    </row>
    <row r="97" spans="1:12" ht="280.5">
      <c r="A97" s="201" t="s">
        <v>352</v>
      </c>
      <c r="B97" s="136" t="s">
        <v>324</v>
      </c>
      <c r="C97" s="135">
        <f t="shared" si="1"/>
        <v>1.0993333333333333</v>
      </c>
      <c r="D97" s="141" t="s">
        <v>380</v>
      </c>
      <c r="E97" s="58"/>
      <c r="F97" s="58"/>
      <c r="G97" s="33"/>
      <c r="H97" s="33"/>
      <c r="I97" s="33"/>
      <c r="J97" s="36"/>
      <c r="K97" s="33"/>
      <c r="L97" s="33"/>
    </row>
    <row r="98" spans="1:12" ht="165.75">
      <c r="A98" s="201" t="s">
        <v>357</v>
      </c>
      <c r="B98" s="136" t="s">
        <v>324</v>
      </c>
      <c r="C98" s="135">
        <f t="shared" si="1"/>
        <v>0.93157894736842106</v>
      </c>
      <c r="D98" s="141" t="s">
        <v>381</v>
      </c>
      <c r="E98" s="58"/>
      <c r="F98" s="58"/>
      <c r="G98" s="33"/>
      <c r="H98" s="33"/>
      <c r="I98" s="33"/>
      <c r="J98" s="36"/>
      <c r="K98" s="33"/>
      <c r="L98" s="33"/>
    </row>
    <row r="99" spans="1:12" ht="63.75" customHeight="1">
      <c r="A99" s="201" t="s">
        <v>271</v>
      </c>
      <c r="B99" s="136" t="s">
        <v>251</v>
      </c>
      <c r="C99" s="135">
        <f t="shared" si="1"/>
        <v>1</v>
      </c>
      <c r="D99" s="134" t="s">
        <v>373</v>
      </c>
      <c r="E99" s="58"/>
      <c r="F99" s="58"/>
      <c r="G99" s="33"/>
      <c r="H99" s="33"/>
      <c r="I99" s="33"/>
      <c r="J99" s="36"/>
      <c r="K99" s="33"/>
      <c r="L99" s="33"/>
    </row>
    <row r="100" spans="1:12" ht="140.25">
      <c r="A100" s="201"/>
      <c r="B100" s="136" t="s">
        <v>251</v>
      </c>
      <c r="C100" s="135">
        <f t="shared" si="1"/>
        <v>0.77777777777777779</v>
      </c>
      <c r="D100" s="141" t="s">
        <v>382</v>
      </c>
      <c r="E100" s="58"/>
      <c r="F100" s="58"/>
      <c r="G100" s="33"/>
      <c r="H100" s="33"/>
      <c r="I100" s="33"/>
      <c r="J100" s="36"/>
      <c r="K100" s="33"/>
      <c r="L100" s="33"/>
    </row>
    <row r="101" spans="1:12" ht="255">
      <c r="A101" s="201" t="s">
        <v>278</v>
      </c>
      <c r="B101" s="136" t="s">
        <v>251</v>
      </c>
      <c r="C101" s="135">
        <f t="shared" si="1"/>
        <v>1</v>
      </c>
      <c r="D101" s="134" t="s">
        <v>373</v>
      </c>
      <c r="E101" s="58"/>
      <c r="F101" s="58"/>
      <c r="G101" s="33"/>
      <c r="H101" s="33"/>
      <c r="I101" s="33"/>
      <c r="J101" s="36"/>
      <c r="K101" s="33"/>
      <c r="L101" s="33"/>
    </row>
    <row r="102" spans="1:12" ht="102" customHeight="1">
      <c r="A102" s="201"/>
      <c r="B102" s="136" t="s">
        <v>251</v>
      </c>
      <c r="C102" s="135">
        <f t="shared" si="1"/>
        <v>1.1338028169014085</v>
      </c>
      <c r="D102" s="134" t="s">
        <v>383</v>
      </c>
      <c r="E102" s="58"/>
      <c r="F102" s="58"/>
      <c r="G102" s="33"/>
      <c r="H102" s="33"/>
      <c r="I102" s="33"/>
      <c r="J102" s="36"/>
      <c r="K102" s="33"/>
      <c r="L102" s="33"/>
    </row>
    <row r="103" spans="1:12" ht="127.5" customHeight="1">
      <c r="A103" s="201"/>
      <c r="B103" s="136" t="s">
        <v>251</v>
      </c>
      <c r="C103" s="135">
        <f t="shared" si="1"/>
        <v>0.80491803278688523</v>
      </c>
      <c r="D103" s="134" t="s">
        <v>384</v>
      </c>
      <c r="E103" s="58"/>
      <c r="F103" s="58"/>
      <c r="G103" s="33"/>
      <c r="H103" s="33"/>
      <c r="I103" s="33"/>
      <c r="J103" s="36"/>
      <c r="K103" s="33"/>
      <c r="L103" s="33"/>
    </row>
    <row r="104" spans="1:12" ht="89.25" customHeight="1">
      <c r="A104" s="201" t="s">
        <v>286</v>
      </c>
      <c r="B104" s="136" t="s">
        <v>251</v>
      </c>
      <c r="C104" s="135">
        <f t="shared" si="1"/>
        <v>1.0692771084337349</v>
      </c>
      <c r="D104" s="134" t="s">
        <v>385</v>
      </c>
      <c r="E104" s="58"/>
      <c r="F104" s="58"/>
      <c r="G104" s="33"/>
      <c r="H104" s="33"/>
      <c r="I104" s="33"/>
      <c r="J104" s="36"/>
      <c r="K104" s="33"/>
      <c r="L104" s="33"/>
    </row>
    <row r="105" spans="1:12" ht="140.25">
      <c r="A105" s="201" t="s">
        <v>289</v>
      </c>
      <c r="B105" s="136" t="s">
        <v>251</v>
      </c>
      <c r="C105" s="135">
        <f t="shared" si="1"/>
        <v>1.0011428571428571</v>
      </c>
      <c r="D105" s="134" t="s">
        <v>386</v>
      </c>
      <c r="E105" s="58"/>
      <c r="F105" s="58"/>
      <c r="G105" s="33"/>
      <c r="H105" s="33"/>
      <c r="I105" s="33"/>
      <c r="J105" s="36"/>
      <c r="K105" s="33"/>
      <c r="L105" s="33"/>
    </row>
    <row r="106" spans="1:12" ht="38.25" customHeight="1">
      <c r="A106" s="201" t="s">
        <v>360</v>
      </c>
      <c r="B106" s="136" t="s">
        <v>324</v>
      </c>
      <c r="C106" s="135">
        <f t="shared" si="1"/>
        <v>0.9</v>
      </c>
      <c r="D106" s="134" t="s">
        <v>577</v>
      </c>
      <c r="E106" s="58"/>
      <c r="F106" s="58"/>
      <c r="G106" s="33"/>
      <c r="H106" s="33"/>
      <c r="I106" s="33"/>
      <c r="J106" s="36"/>
      <c r="K106" s="33"/>
      <c r="L106" s="33"/>
    </row>
    <row r="107" spans="1:12" ht="153">
      <c r="A107" s="201" t="s">
        <v>366</v>
      </c>
      <c r="B107" s="136" t="s">
        <v>324</v>
      </c>
      <c r="C107" s="135">
        <f t="shared" si="1"/>
        <v>0.91439999999999999</v>
      </c>
      <c r="D107" s="123" t="s">
        <v>578</v>
      </c>
      <c r="E107" s="58"/>
      <c r="F107" s="58"/>
      <c r="G107" s="33"/>
      <c r="H107" s="33"/>
      <c r="I107" s="33"/>
      <c r="J107" s="36"/>
      <c r="K107" s="33"/>
      <c r="L107" s="33"/>
    </row>
    <row r="108" spans="1:12" ht="15.75" customHeight="1">
      <c r="A108" s="204"/>
      <c r="B108" s="295" t="s">
        <v>387</v>
      </c>
      <c r="C108" s="295"/>
      <c r="D108" s="295"/>
      <c r="E108" s="58"/>
      <c r="F108" s="58"/>
      <c r="G108" s="33"/>
      <c r="H108" s="33"/>
      <c r="I108" s="33"/>
      <c r="J108" s="36"/>
      <c r="K108" s="33"/>
      <c r="L108" s="33"/>
    </row>
    <row r="109" spans="1:12" ht="15.75" thickBot="1">
      <c r="B109" s="58"/>
      <c r="C109" s="58"/>
      <c r="D109" s="58"/>
      <c r="E109" s="58"/>
      <c r="F109" s="58"/>
      <c r="G109" s="33"/>
      <c r="H109" s="33"/>
      <c r="I109" s="33"/>
      <c r="J109" s="36"/>
      <c r="K109" s="33"/>
      <c r="L109" s="33"/>
    </row>
    <row r="110" spans="1:12" ht="15.75" customHeight="1" thickBot="1">
      <c r="B110" s="291" t="s">
        <v>133</v>
      </c>
      <c r="C110" s="292"/>
      <c r="D110" s="292"/>
      <c r="E110" s="293"/>
      <c r="F110" s="58"/>
      <c r="G110" s="33"/>
      <c r="H110" s="33"/>
      <c r="I110" s="33"/>
      <c r="J110" s="36"/>
      <c r="K110" s="33"/>
      <c r="L110" s="33"/>
    </row>
    <row r="111" spans="1:12" ht="38.25">
      <c r="B111" s="22" t="s">
        <v>134</v>
      </c>
      <c r="C111" s="22" t="s">
        <v>135</v>
      </c>
      <c r="D111" s="22" t="s">
        <v>136</v>
      </c>
      <c r="E111" s="22" t="s">
        <v>137</v>
      </c>
      <c r="F111" s="58"/>
      <c r="G111" s="33"/>
      <c r="H111" s="33"/>
      <c r="I111" s="33"/>
      <c r="J111" s="36"/>
      <c r="K111" s="33"/>
      <c r="L111" s="33"/>
    </row>
    <row r="112" spans="1:12" ht="357">
      <c r="B112" s="142" t="s">
        <v>388</v>
      </c>
      <c r="C112" s="142" t="s">
        <v>389</v>
      </c>
      <c r="D112" s="143">
        <v>2.3411120940192309</v>
      </c>
      <c r="E112" s="144" t="s">
        <v>390</v>
      </c>
      <c r="F112" s="58"/>
      <c r="G112" s="33"/>
      <c r="H112" s="33"/>
      <c r="I112" s="33"/>
      <c r="J112" s="36"/>
      <c r="K112" s="33"/>
      <c r="L112" s="33"/>
    </row>
    <row r="113" spans="2:12" ht="216.75">
      <c r="B113" s="142" t="s">
        <v>391</v>
      </c>
      <c r="C113" s="142" t="s">
        <v>392</v>
      </c>
      <c r="D113" s="143">
        <v>0.49533745098292697</v>
      </c>
      <c r="E113" s="144" t="s">
        <v>393</v>
      </c>
      <c r="F113" s="58"/>
      <c r="G113" s="33"/>
      <c r="H113" s="33"/>
      <c r="I113" s="33"/>
      <c r="J113" s="36"/>
      <c r="K113" s="33"/>
      <c r="L113" s="33"/>
    </row>
    <row r="114" spans="2:12" ht="216.75">
      <c r="B114" s="142" t="s">
        <v>394</v>
      </c>
      <c r="C114" s="142" t="s">
        <v>395</v>
      </c>
      <c r="D114" s="143">
        <v>0.64679223529411756</v>
      </c>
      <c r="E114" s="144" t="s">
        <v>393</v>
      </c>
      <c r="F114" s="58"/>
      <c r="G114" s="33"/>
      <c r="H114" s="33"/>
      <c r="I114" s="33"/>
      <c r="J114" s="36"/>
      <c r="K114" s="33"/>
      <c r="L114" s="33"/>
    </row>
    <row r="115" spans="2:12" ht="357">
      <c r="B115" s="142" t="s">
        <v>396</v>
      </c>
      <c r="C115" s="142" t="s">
        <v>397</v>
      </c>
      <c r="D115" s="143">
        <v>9.9410033868916674</v>
      </c>
      <c r="E115" s="144" t="s">
        <v>398</v>
      </c>
      <c r="F115" s="58"/>
      <c r="G115" s="33"/>
      <c r="H115" s="33"/>
      <c r="I115" s="33"/>
      <c r="J115" s="36"/>
      <c r="K115" s="33"/>
      <c r="L115" s="33"/>
    </row>
    <row r="116" spans="2:12" ht="216.75">
      <c r="B116" s="142" t="s">
        <v>399</v>
      </c>
      <c r="C116" s="142" t="s">
        <v>400</v>
      </c>
      <c r="D116" s="143">
        <v>0.66178356131140947</v>
      </c>
      <c r="E116" s="144" t="s">
        <v>393</v>
      </c>
      <c r="F116" s="58"/>
      <c r="G116" s="33"/>
      <c r="H116" s="33"/>
      <c r="I116" s="33"/>
      <c r="J116" s="36"/>
      <c r="K116" s="33"/>
      <c r="L116" s="33"/>
    </row>
    <row r="117" spans="2:12" ht="216.75">
      <c r="B117" s="142" t="s">
        <v>401</v>
      </c>
      <c r="C117" s="142" t="s">
        <v>402</v>
      </c>
      <c r="D117" s="143">
        <v>0.618406913635</v>
      </c>
      <c r="E117" s="144" t="s">
        <v>393</v>
      </c>
      <c r="F117" s="58"/>
      <c r="G117" s="33"/>
      <c r="H117" s="33"/>
      <c r="I117" s="33"/>
      <c r="J117" s="36"/>
      <c r="K117" s="33"/>
      <c r="L117" s="33"/>
    </row>
    <row r="118" spans="2:12" ht="216.75">
      <c r="B118" s="142" t="s">
        <v>403</v>
      </c>
      <c r="C118" s="142" t="s">
        <v>404</v>
      </c>
      <c r="D118" s="143">
        <v>0.6195615261085714</v>
      </c>
      <c r="E118" s="144" t="s">
        <v>393</v>
      </c>
      <c r="F118" s="58"/>
      <c r="G118" s="33"/>
      <c r="H118" s="33"/>
      <c r="I118" s="33"/>
      <c r="J118" s="36"/>
      <c r="K118" s="33"/>
      <c r="L118" s="33"/>
    </row>
    <row r="119" spans="2:12" ht="409.5">
      <c r="B119" s="145" t="s">
        <v>405</v>
      </c>
      <c r="C119" s="145" t="s">
        <v>406</v>
      </c>
      <c r="D119" s="146">
        <v>0.84915853744493375</v>
      </c>
      <c r="E119" s="145" t="s">
        <v>407</v>
      </c>
      <c r="F119" s="58"/>
      <c r="G119" s="33"/>
      <c r="H119" s="33"/>
      <c r="I119" s="33"/>
      <c r="J119" s="36"/>
      <c r="K119" s="33"/>
      <c r="L119" s="33"/>
    </row>
    <row r="120" spans="2:12" ht="409.5">
      <c r="B120" s="145" t="s">
        <v>408</v>
      </c>
      <c r="C120" s="145" t="s">
        <v>409</v>
      </c>
      <c r="D120" s="146">
        <v>0.97755951463670265</v>
      </c>
      <c r="E120" s="145" t="s">
        <v>410</v>
      </c>
      <c r="F120" s="58"/>
      <c r="G120" s="33"/>
      <c r="H120" s="33"/>
      <c r="I120" s="33"/>
      <c r="J120" s="36"/>
      <c r="K120" s="33"/>
      <c r="L120" s="33"/>
    </row>
    <row r="121" spans="2:12" ht="409.5">
      <c r="B121" s="145" t="s">
        <v>411</v>
      </c>
      <c r="C121" s="145" t="s">
        <v>412</v>
      </c>
      <c r="D121" s="146">
        <v>3.0111909253864866</v>
      </c>
      <c r="E121" s="145" t="s">
        <v>413</v>
      </c>
      <c r="F121" s="58"/>
      <c r="G121" s="33"/>
      <c r="H121" s="33"/>
      <c r="I121" s="33"/>
      <c r="J121" s="36"/>
      <c r="K121" s="33"/>
      <c r="L121" s="33"/>
    </row>
    <row r="122" spans="2:12" ht="409.5">
      <c r="B122" s="145" t="s">
        <v>414</v>
      </c>
      <c r="C122" s="145" t="s">
        <v>415</v>
      </c>
      <c r="D122" s="146">
        <v>0.85962322425426274</v>
      </c>
      <c r="E122" s="145" t="s">
        <v>416</v>
      </c>
      <c r="F122" s="58"/>
      <c r="G122" s="33"/>
      <c r="H122" s="33"/>
      <c r="I122" s="33"/>
      <c r="J122" s="36"/>
      <c r="K122" s="33"/>
      <c r="L122" s="33"/>
    </row>
    <row r="123" spans="2:12">
      <c r="B123" s="296" t="s">
        <v>387</v>
      </c>
      <c r="C123" s="296"/>
      <c r="D123" s="296"/>
      <c r="E123" s="296"/>
      <c r="F123" s="58"/>
      <c r="G123" s="33"/>
      <c r="H123" s="33"/>
      <c r="I123" s="33"/>
      <c r="J123" s="36"/>
      <c r="K123" s="33"/>
      <c r="L123" s="33"/>
    </row>
    <row r="124" spans="2:12" ht="15.75" thickBot="1">
      <c r="B124" s="57"/>
      <c r="C124" s="11"/>
      <c r="D124" s="33"/>
      <c r="E124" s="33"/>
      <c r="F124" s="33"/>
      <c r="G124" s="33"/>
      <c r="H124" s="33"/>
      <c r="I124" s="36"/>
      <c r="J124" s="33"/>
      <c r="K124" s="33"/>
    </row>
    <row r="125" spans="2:12" ht="15.75" thickBot="1">
      <c r="B125" s="272" t="s">
        <v>24</v>
      </c>
      <c r="C125" s="285"/>
      <c r="D125" s="285"/>
      <c r="E125" s="286"/>
      <c r="F125" s="33"/>
      <c r="G125" s="33"/>
      <c r="H125" s="33"/>
      <c r="I125" s="36"/>
      <c r="J125" s="33"/>
      <c r="K125" s="33"/>
    </row>
    <row r="126" spans="2:12" ht="51">
      <c r="B126" s="59" t="s">
        <v>25</v>
      </c>
      <c r="C126" s="60" t="s">
        <v>138</v>
      </c>
      <c r="D126" s="60" t="s">
        <v>139</v>
      </c>
      <c r="E126" s="60" t="s">
        <v>28</v>
      </c>
      <c r="F126" s="61" t="s">
        <v>140</v>
      </c>
      <c r="G126" s="33"/>
      <c r="H126" s="33"/>
      <c r="I126" s="36"/>
      <c r="J126" s="33"/>
      <c r="K126" s="33"/>
    </row>
    <row r="127" spans="2:12" ht="409.5">
      <c r="B127" s="329" t="s">
        <v>417</v>
      </c>
      <c r="C127" s="123" t="s">
        <v>72</v>
      </c>
      <c r="D127" s="147" t="s">
        <v>418</v>
      </c>
      <c r="E127" s="147" t="s">
        <v>419</v>
      </c>
      <c r="F127" s="148" t="s">
        <v>420</v>
      </c>
      <c r="G127" s="33"/>
      <c r="H127" s="33"/>
      <c r="I127" s="36"/>
      <c r="J127" s="33"/>
      <c r="K127" s="33"/>
    </row>
    <row r="128" spans="2:12" ht="102">
      <c r="B128" s="329"/>
      <c r="C128" s="123" t="s">
        <v>421</v>
      </c>
      <c r="D128" s="149" t="s">
        <v>422</v>
      </c>
      <c r="E128" s="147" t="s">
        <v>423</v>
      </c>
      <c r="F128" s="150" t="s">
        <v>424</v>
      </c>
      <c r="G128" s="33"/>
      <c r="H128" s="33"/>
      <c r="I128" s="36"/>
      <c r="J128" s="33"/>
      <c r="K128" s="33"/>
    </row>
    <row r="129" spans="1:11" ht="178.5">
      <c r="B129" s="151" t="s">
        <v>425</v>
      </c>
      <c r="C129" s="152" t="s">
        <v>421</v>
      </c>
      <c r="D129" s="153" t="s">
        <v>426</v>
      </c>
      <c r="E129" s="154" t="s">
        <v>427</v>
      </c>
      <c r="F129" s="155" t="s">
        <v>428</v>
      </c>
      <c r="G129" s="33"/>
      <c r="H129" s="33"/>
      <c r="I129" s="36"/>
      <c r="J129" s="33"/>
      <c r="K129" s="33"/>
    </row>
    <row r="130" spans="1:11" ht="409.5">
      <c r="B130" s="156" t="s">
        <v>141</v>
      </c>
      <c r="C130" s="152" t="s">
        <v>429</v>
      </c>
      <c r="D130" s="157" t="s">
        <v>430</v>
      </c>
      <c r="E130" s="150" t="s">
        <v>431</v>
      </c>
      <c r="F130" s="150" t="s">
        <v>432</v>
      </c>
      <c r="G130" s="33"/>
      <c r="H130" s="33"/>
      <c r="I130" s="36"/>
      <c r="J130" s="33"/>
      <c r="K130" s="33"/>
    </row>
    <row r="131" spans="1:11" ht="51">
      <c r="B131" s="329" t="s">
        <v>433</v>
      </c>
      <c r="C131" s="152" t="s">
        <v>421</v>
      </c>
      <c r="D131" s="158" t="s">
        <v>434</v>
      </c>
      <c r="E131" s="159" t="s">
        <v>435</v>
      </c>
      <c r="F131" s="330" t="s">
        <v>436</v>
      </c>
      <c r="G131" s="33"/>
      <c r="H131" s="33"/>
      <c r="I131" s="36"/>
      <c r="J131" s="33"/>
      <c r="K131" s="33"/>
    </row>
    <row r="132" spans="1:11" ht="76.5">
      <c r="B132" s="329"/>
      <c r="C132" s="152" t="s">
        <v>421</v>
      </c>
      <c r="D132" s="158" t="s">
        <v>437</v>
      </c>
      <c r="E132" s="159" t="s">
        <v>423</v>
      </c>
      <c r="F132" s="330"/>
      <c r="G132" s="33"/>
      <c r="H132" s="33"/>
      <c r="I132" s="36"/>
      <c r="J132" s="33"/>
      <c r="K132" s="33"/>
    </row>
    <row r="133" spans="1:11" ht="255">
      <c r="B133" s="329" t="s">
        <v>438</v>
      </c>
      <c r="C133" s="331" t="s">
        <v>421</v>
      </c>
      <c r="D133" s="160" t="s">
        <v>439</v>
      </c>
      <c r="E133" s="161" t="s">
        <v>440</v>
      </c>
      <c r="F133" s="162" t="s">
        <v>441</v>
      </c>
      <c r="G133" s="33"/>
      <c r="H133" s="33"/>
      <c r="I133" s="36"/>
      <c r="J133" s="33"/>
      <c r="K133" s="33"/>
    </row>
    <row r="134" spans="1:11" ht="216.75">
      <c r="B134" s="329"/>
      <c r="C134" s="331"/>
      <c r="D134" s="162" t="s">
        <v>442</v>
      </c>
      <c r="E134" s="163" t="s">
        <v>443</v>
      </c>
      <c r="F134" s="162" t="s">
        <v>444</v>
      </c>
      <c r="G134" s="33"/>
      <c r="H134" s="33"/>
      <c r="I134" s="36"/>
      <c r="J134" s="33"/>
      <c r="K134" s="33"/>
    </row>
    <row r="135" spans="1:11" ht="15.75" thickBot="1">
      <c r="B135" s="57"/>
      <c r="C135" s="11"/>
      <c r="D135" s="33"/>
      <c r="E135" s="33"/>
      <c r="F135" s="33"/>
      <c r="G135" s="33"/>
      <c r="H135" s="33"/>
      <c r="I135" s="36"/>
      <c r="J135" s="33"/>
      <c r="K135" s="33"/>
    </row>
    <row r="136" spans="1:11" ht="15.75" thickBot="1">
      <c r="B136" s="272" t="s">
        <v>38</v>
      </c>
      <c r="C136" s="285"/>
      <c r="D136" s="285"/>
      <c r="E136" s="286"/>
      <c r="F136" s="33"/>
      <c r="G136" s="33"/>
      <c r="H136" s="33"/>
      <c r="I136" s="33"/>
      <c r="J136" s="33"/>
      <c r="K136" s="33"/>
    </row>
    <row r="137" spans="1:11" ht="15.75" thickBot="1">
      <c r="B137" s="337" t="s">
        <v>142</v>
      </c>
      <c r="C137" s="338"/>
      <c r="D137" s="338"/>
      <c r="E137" s="339"/>
      <c r="F137" s="36"/>
      <c r="G137" s="33"/>
      <c r="H137" s="33"/>
      <c r="I137" s="33"/>
      <c r="J137" s="33"/>
      <c r="K137" s="33"/>
    </row>
    <row r="138" spans="1:11" ht="51">
      <c r="B138" s="23" t="s">
        <v>143</v>
      </c>
      <c r="C138" s="24" t="s">
        <v>144</v>
      </c>
      <c r="D138" s="24" t="s">
        <v>225</v>
      </c>
      <c r="E138" s="25" t="s">
        <v>145</v>
      </c>
      <c r="F138" s="26" t="s">
        <v>146</v>
      </c>
      <c r="G138" s="26" t="s">
        <v>37</v>
      </c>
      <c r="H138" s="33"/>
      <c r="I138" s="33"/>
      <c r="J138" s="33"/>
      <c r="K138" s="33"/>
    </row>
    <row r="139" spans="1:11" ht="30">
      <c r="A139" s="204"/>
      <c r="B139" s="320" t="s">
        <v>147</v>
      </c>
      <c r="C139" s="305" t="s">
        <v>421</v>
      </c>
      <c r="D139" s="305">
        <v>61</v>
      </c>
      <c r="E139" s="305" t="s">
        <v>445</v>
      </c>
      <c r="F139" s="305" t="s">
        <v>446</v>
      </c>
      <c r="G139" s="164" t="s">
        <v>447</v>
      </c>
      <c r="H139" s="205"/>
      <c r="I139" s="205"/>
      <c r="J139" s="33"/>
      <c r="K139" s="206"/>
    </row>
    <row r="140" spans="1:11" ht="30">
      <c r="A140" s="204"/>
      <c r="B140" s="321"/>
      <c r="C140" s="306"/>
      <c r="D140" s="306"/>
      <c r="E140" s="306"/>
      <c r="F140" s="306"/>
      <c r="G140" s="164" t="s">
        <v>448</v>
      </c>
      <c r="H140" s="205"/>
      <c r="I140" s="205"/>
      <c r="J140" s="33"/>
      <c r="K140" s="206"/>
    </row>
    <row r="141" spans="1:11" ht="30">
      <c r="A141" s="204"/>
      <c r="B141" s="321"/>
      <c r="C141" s="306"/>
      <c r="D141" s="306"/>
      <c r="E141" s="306"/>
      <c r="F141" s="306"/>
      <c r="G141" s="164" t="s">
        <v>449</v>
      </c>
      <c r="H141" s="205"/>
      <c r="I141" s="205"/>
      <c r="J141" s="33"/>
      <c r="K141" s="206"/>
    </row>
    <row r="142" spans="1:11" ht="30">
      <c r="A142" s="204"/>
      <c r="B142" s="321"/>
      <c r="C142" s="306"/>
      <c r="D142" s="306"/>
      <c r="E142" s="306"/>
      <c r="F142" s="306"/>
      <c r="G142" s="164" t="s">
        <v>450</v>
      </c>
      <c r="H142" s="205"/>
      <c r="I142" s="205"/>
      <c r="J142" s="33"/>
      <c r="K142" s="206"/>
    </row>
    <row r="143" spans="1:11" ht="12.75" customHeight="1">
      <c r="A143" s="204"/>
      <c r="B143" s="321"/>
      <c r="C143" s="306"/>
      <c r="D143" s="306"/>
      <c r="E143" s="306"/>
      <c r="F143" s="306"/>
      <c r="G143" s="164" t="s">
        <v>451</v>
      </c>
      <c r="H143" s="205"/>
      <c r="I143" s="205"/>
      <c r="J143" s="33"/>
      <c r="K143" s="206"/>
    </row>
    <row r="144" spans="1:11" ht="30">
      <c r="A144" s="204"/>
      <c r="B144" s="321"/>
      <c r="C144" s="306"/>
      <c r="D144" s="306"/>
      <c r="E144" s="306"/>
      <c r="F144" s="306"/>
      <c r="G144" s="164" t="s">
        <v>452</v>
      </c>
      <c r="H144" s="205"/>
      <c r="I144" s="205"/>
      <c r="J144" s="33"/>
      <c r="K144" s="206"/>
    </row>
    <row r="145" spans="1:23" ht="30">
      <c r="A145" s="204"/>
      <c r="B145" s="321"/>
      <c r="C145" s="306"/>
      <c r="D145" s="306"/>
      <c r="E145" s="306"/>
      <c r="F145" s="306"/>
      <c r="G145" s="164" t="s">
        <v>453</v>
      </c>
      <c r="H145" s="205"/>
      <c r="I145" s="205"/>
      <c r="J145" s="33"/>
      <c r="K145" s="206"/>
    </row>
    <row r="146" spans="1:23" ht="30">
      <c r="A146" s="204"/>
      <c r="B146" s="321"/>
      <c r="C146" s="306"/>
      <c r="D146" s="306"/>
      <c r="E146" s="306"/>
      <c r="F146" s="306"/>
      <c r="G146" s="164" t="s">
        <v>454</v>
      </c>
      <c r="H146" s="205"/>
      <c r="I146" s="205"/>
      <c r="J146" s="33"/>
      <c r="K146" s="206"/>
    </row>
    <row r="147" spans="1:23" ht="30">
      <c r="A147" s="204"/>
      <c r="B147" s="321"/>
      <c r="C147" s="306"/>
      <c r="D147" s="306"/>
      <c r="E147" s="306"/>
      <c r="F147" s="306"/>
      <c r="G147" s="164" t="s">
        <v>455</v>
      </c>
      <c r="H147" s="205"/>
      <c r="I147" s="205"/>
      <c r="J147" s="33"/>
      <c r="K147" s="206"/>
    </row>
    <row r="148" spans="1:23" ht="30">
      <c r="A148" s="204"/>
      <c r="B148" s="321"/>
      <c r="C148" s="306"/>
      <c r="D148" s="306"/>
      <c r="E148" s="306"/>
      <c r="F148" s="306"/>
      <c r="G148" s="164" t="s">
        <v>456</v>
      </c>
      <c r="H148" s="205"/>
      <c r="I148" s="205"/>
      <c r="J148" s="33"/>
      <c r="K148" s="206"/>
    </row>
    <row r="149" spans="1:23" ht="30">
      <c r="A149" s="204"/>
      <c r="B149" s="321"/>
      <c r="C149" s="306"/>
      <c r="D149" s="306"/>
      <c r="E149" s="306"/>
      <c r="F149" s="306"/>
      <c r="G149" s="164" t="s">
        <v>457</v>
      </c>
      <c r="H149" s="205"/>
      <c r="I149" s="205"/>
      <c r="J149" s="33"/>
      <c r="K149" s="206"/>
    </row>
    <row r="150" spans="1:23" ht="30">
      <c r="A150" s="204"/>
      <c r="B150" s="321"/>
      <c r="C150" s="306"/>
      <c r="D150" s="306"/>
      <c r="E150" s="306"/>
      <c r="F150" s="306"/>
      <c r="G150" s="164" t="s">
        <v>458</v>
      </c>
      <c r="H150" s="205"/>
      <c r="I150" s="205"/>
      <c r="J150" s="33"/>
      <c r="K150" s="206"/>
    </row>
    <row r="151" spans="1:23" ht="45">
      <c r="A151" s="204"/>
      <c r="B151" s="322"/>
      <c r="C151" s="307"/>
      <c r="D151" s="307"/>
      <c r="E151" s="307"/>
      <c r="F151" s="307"/>
      <c r="G151" s="164" t="s">
        <v>459</v>
      </c>
      <c r="H151" s="205"/>
      <c r="I151" s="205"/>
      <c r="J151" s="33"/>
      <c r="K151" s="206"/>
    </row>
    <row r="152" spans="1:23">
      <c r="A152" s="204"/>
      <c r="B152" s="165" t="s">
        <v>40</v>
      </c>
      <c r="C152" s="166" t="s">
        <v>72</v>
      </c>
      <c r="D152" s="166" t="s">
        <v>460</v>
      </c>
      <c r="E152" s="166" t="s">
        <v>460</v>
      </c>
      <c r="F152" s="166" t="s">
        <v>460</v>
      </c>
      <c r="G152" s="166" t="s">
        <v>460</v>
      </c>
      <c r="H152" s="205"/>
      <c r="I152" s="205"/>
      <c r="J152" s="33"/>
      <c r="K152" s="206"/>
    </row>
    <row r="153" spans="1:23">
      <c r="A153" s="204"/>
      <c r="B153" s="165" t="s">
        <v>148</v>
      </c>
      <c r="C153" s="167" t="s">
        <v>72</v>
      </c>
      <c r="D153" s="167" t="s">
        <v>460</v>
      </c>
      <c r="E153" s="167" t="s">
        <v>460</v>
      </c>
      <c r="F153" s="167" t="s">
        <v>460</v>
      </c>
      <c r="G153" s="167" t="s">
        <v>460</v>
      </c>
      <c r="H153" s="205"/>
      <c r="I153" s="205"/>
      <c r="J153" s="33"/>
      <c r="K153" s="206"/>
    </row>
    <row r="154" spans="1:23">
      <c r="A154" s="204"/>
      <c r="B154" s="165" t="s">
        <v>149</v>
      </c>
      <c r="C154" s="166" t="s">
        <v>72</v>
      </c>
      <c r="D154" s="166" t="s">
        <v>460</v>
      </c>
      <c r="E154" s="166" t="s">
        <v>460</v>
      </c>
      <c r="F154" s="166" t="s">
        <v>460</v>
      </c>
      <c r="G154" s="166" t="s">
        <v>460</v>
      </c>
      <c r="H154" s="205"/>
      <c r="I154" s="205"/>
      <c r="J154" s="33"/>
      <c r="K154" s="206"/>
    </row>
    <row r="155" spans="1:23">
      <c r="A155" s="204"/>
      <c r="B155" s="165" t="s">
        <v>150</v>
      </c>
      <c r="C155" s="167" t="s">
        <v>72</v>
      </c>
      <c r="D155" s="167" t="s">
        <v>460</v>
      </c>
      <c r="E155" s="167" t="s">
        <v>460</v>
      </c>
      <c r="F155" s="167" t="s">
        <v>460</v>
      </c>
      <c r="G155" s="167" t="s">
        <v>460</v>
      </c>
      <c r="H155" s="205"/>
      <c r="I155" s="205"/>
      <c r="J155" s="33"/>
      <c r="K155" s="206"/>
    </row>
    <row r="156" spans="1:23">
      <c r="A156" s="204"/>
      <c r="B156" s="165" t="s">
        <v>41</v>
      </c>
      <c r="C156" s="166" t="s">
        <v>72</v>
      </c>
      <c r="D156" s="166" t="s">
        <v>460</v>
      </c>
      <c r="E156" s="166" t="s">
        <v>460</v>
      </c>
      <c r="F156" s="166" t="s">
        <v>460</v>
      </c>
      <c r="G156" s="166" t="s">
        <v>460</v>
      </c>
      <c r="H156" s="205"/>
      <c r="I156" s="205"/>
      <c r="J156" s="33"/>
      <c r="K156" s="206"/>
    </row>
    <row r="157" spans="1:23">
      <c r="A157" s="204"/>
      <c r="B157" s="165" t="s">
        <v>42</v>
      </c>
      <c r="C157" s="167" t="s">
        <v>72</v>
      </c>
      <c r="D157" s="167" t="s">
        <v>460</v>
      </c>
      <c r="E157" s="167" t="s">
        <v>460</v>
      </c>
      <c r="F157" s="167" t="s">
        <v>460</v>
      </c>
      <c r="G157" s="167" t="s">
        <v>460</v>
      </c>
      <c r="H157" s="205"/>
      <c r="I157" s="205"/>
      <c r="J157" s="33"/>
      <c r="K157" s="206"/>
    </row>
    <row r="158" spans="1:23" ht="15.75" thickBot="1">
      <c r="B158" s="68"/>
      <c r="C158" s="68"/>
      <c r="D158" s="33"/>
      <c r="E158" s="33"/>
      <c r="F158" s="33"/>
      <c r="G158" s="33"/>
      <c r="H158" s="33"/>
      <c r="I158" s="33"/>
      <c r="N158" s="68"/>
      <c r="O158" s="68"/>
      <c r="P158" s="63"/>
      <c r="Q158" s="63"/>
      <c r="R158" s="63"/>
      <c r="S158" s="63"/>
      <c r="T158" s="33"/>
      <c r="U158" s="36"/>
      <c r="V158" s="33"/>
      <c r="W158" s="33"/>
    </row>
    <row r="159" spans="1:23" ht="15.75" thickBot="1">
      <c r="B159" s="318" t="s">
        <v>151</v>
      </c>
      <c r="C159" s="319"/>
      <c r="D159" s="319"/>
      <c r="E159" s="273"/>
      <c r="F159" s="33"/>
      <c r="G159" s="33"/>
      <c r="H159" s="33"/>
      <c r="I159" s="33"/>
      <c r="N159" s="68"/>
      <c r="O159" s="68"/>
      <c r="P159" s="33"/>
      <c r="Q159" s="33"/>
      <c r="R159" s="33"/>
      <c r="S159" s="33"/>
      <c r="T159" s="33"/>
      <c r="U159" s="36"/>
      <c r="V159" s="33"/>
      <c r="W159" s="33"/>
    </row>
    <row r="160" spans="1:23">
      <c r="B160" s="315" t="s">
        <v>152</v>
      </c>
      <c r="C160" s="316"/>
      <c r="D160" s="316"/>
      <c r="E160" s="317"/>
      <c r="F160" s="36"/>
      <c r="G160" s="33"/>
      <c r="H160" s="33"/>
      <c r="I160" s="33"/>
      <c r="N160" s="299" t="s">
        <v>24</v>
      </c>
      <c r="O160" s="300"/>
      <c r="P160" s="300"/>
      <c r="Q160" s="300"/>
      <c r="R160" s="300"/>
      <c r="S160" s="301"/>
      <c r="T160" s="33"/>
      <c r="U160" s="36"/>
      <c r="V160" s="33"/>
      <c r="W160" s="33"/>
    </row>
    <row r="161" spans="2:23" ht="77.25" thickBot="1">
      <c r="B161" s="69" t="s">
        <v>153</v>
      </c>
      <c r="C161" s="70" t="s">
        <v>154</v>
      </c>
      <c r="D161" s="70" t="s">
        <v>155</v>
      </c>
      <c r="E161" s="70" t="s">
        <v>156</v>
      </c>
      <c r="F161" s="70" t="s">
        <v>157</v>
      </c>
      <c r="G161" s="28" t="s">
        <v>158</v>
      </c>
      <c r="H161" s="27" t="s">
        <v>159</v>
      </c>
      <c r="I161" s="27" t="s">
        <v>160</v>
      </c>
      <c r="N161" s="71" t="s">
        <v>25</v>
      </c>
      <c r="O161" s="72" t="s">
        <v>26</v>
      </c>
      <c r="P161" s="72" t="s">
        <v>27</v>
      </c>
      <c r="Q161" s="72" t="s">
        <v>28</v>
      </c>
      <c r="R161" s="72" t="s">
        <v>29</v>
      </c>
      <c r="S161" s="73" t="s">
        <v>30</v>
      </c>
      <c r="T161" s="74" t="s">
        <v>31</v>
      </c>
      <c r="U161" s="36"/>
      <c r="V161" s="33"/>
      <c r="W161" s="33"/>
    </row>
    <row r="162" spans="2:23" ht="409.6" thickBot="1">
      <c r="B162" s="165" t="s">
        <v>461</v>
      </c>
      <c r="C162" s="167" t="s">
        <v>462</v>
      </c>
      <c r="D162" s="168" t="s">
        <v>463</v>
      </c>
      <c r="E162" s="167" t="s">
        <v>421</v>
      </c>
      <c r="F162" s="167" t="s">
        <v>161</v>
      </c>
      <c r="G162" s="167" t="s">
        <v>162</v>
      </c>
      <c r="H162" s="167" t="s">
        <v>39</v>
      </c>
      <c r="I162" s="47" t="s">
        <v>464</v>
      </c>
      <c r="N162" s="76" t="s">
        <v>32</v>
      </c>
      <c r="O162" s="64"/>
      <c r="P162" s="65"/>
      <c r="Q162" s="64"/>
      <c r="R162" s="64"/>
      <c r="S162" s="65"/>
      <c r="T162" s="77"/>
      <c r="U162" s="36"/>
      <c r="V162" s="33"/>
      <c r="W162" s="33"/>
    </row>
    <row r="163" spans="2:23" ht="27" customHeight="1" thickBot="1">
      <c r="B163" s="68"/>
      <c r="C163" s="68"/>
      <c r="D163" s="33"/>
      <c r="E163" s="33"/>
      <c r="F163" s="33"/>
      <c r="G163" s="33"/>
      <c r="H163" s="33"/>
      <c r="I163" s="33"/>
      <c r="N163" s="78" t="s">
        <v>33</v>
      </c>
      <c r="O163" s="66"/>
      <c r="P163" s="67"/>
      <c r="Q163" s="66"/>
      <c r="R163" s="66"/>
      <c r="S163" s="67"/>
      <c r="T163" s="79"/>
      <c r="U163" s="36"/>
      <c r="V163" s="33"/>
      <c r="W163" s="33"/>
    </row>
    <row r="164" spans="2:23" ht="21" customHeight="1" thickBot="1">
      <c r="B164" s="318" t="s">
        <v>43</v>
      </c>
      <c r="C164" s="319"/>
      <c r="D164" s="319"/>
      <c r="E164" s="273"/>
      <c r="F164" s="33"/>
      <c r="G164" s="33"/>
      <c r="H164" s="33"/>
      <c r="I164" s="33"/>
      <c r="N164" s="78" t="s">
        <v>34</v>
      </c>
      <c r="O164" s="64"/>
      <c r="P164" s="65"/>
      <c r="Q164" s="64"/>
      <c r="R164" s="64"/>
      <c r="S164" s="65"/>
      <c r="T164" s="80"/>
      <c r="U164" s="36"/>
      <c r="V164" s="33"/>
      <c r="W164" s="33"/>
    </row>
    <row r="165" spans="2:23" ht="28.5" customHeight="1" thickBot="1">
      <c r="B165" s="302" t="s">
        <v>44</v>
      </c>
      <c r="C165" s="303"/>
      <c r="D165" s="303"/>
      <c r="E165" s="304"/>
      <c r="F165" s="33"/>
      <c r="G165" s="33"/>
      <c r="H165" s="33"/>
      <c r="I165" s="33"/>
      <c r="N165" s="78" t="s">
        <v>35</v>
      </c>
      <c r="O165" s="66"/>
      <c r="P165" s="67"/>
      <c r="Q165" s="66"/>
      <c r="R165" s="66"/>
      <c r="S165" s="67"/>
      <c r="T165" s="79"/>
      <c r="U165" s="36"/>
      <c r="V165" s="33"/>
      <c r="W165" s="33"/>
    </row>
    <row r="166" spans="2:23" ht="54.75" customHeight="1" thickBot="1">
      <c r="B166" s="23" t="s">
        <v>45</v>
      </c>
      <c r="C166" s="24" t="s">
        <v>3</v>
      </c>
      <c r="D166" s="24" t="s">
        <v>46</v>
      </c>
      <c r="E166" s="25" t="s">
        <v>37</v>
      </c>
      <c r="F166" s="33"/>
      <c r="G166" s="33"/>
      <c r="H166" s="33"/>
      <c r="I166" s="33"/>
      <c r="N166" s="81" t="s">
        <v>36</v>
      </c>
      <c r="O166" s="64"/>
      <c r="P166" s="65"/>
      <c r="Q166" s="64"/>
      <c r="R166" s="64"/>
      <c r="S166" s="65"/>
      <c r="T166" s="80"/>
      <c r="U166" s="36"/>
      <c r="V166" s="33"/>
      <c r="W166" s="33"/>
    </row>
    <row r="167" spans="2:23" ht="12.75" customHeight="1">
      <c r="B167" s="169" t="s">
        <v>47</v>
      </c>
      <c r="C167" s="167" t="s">
        <v>72</v>
      </c>
      <c r="D167" s="167" t="s">
        <v>465</v>
      </c>
      <c r="E167" s="167" t="s">
        <v>460</v>
      </c>
      <c r="F167" s="33"/>
      <c r="G167" s="33"/>
      <c r="H167" s="33"/>
      <c r="I167" s="33"/>
      <c r="J167" s="33"/>
      <c r="K167" s="33"/>
    </row>
    <row r="168" spans="2:23">
      <c r="B168" s="169" t="s">
        <v>48</v>
      </c>
      <c r="C168" s="167" t="s">
        <v>72</v>
      </c>
      <c r="D168" s="167" t="s">
        <v>465</v>
      </c>
      <c r="E168" s="167" t="s">
        <v>460</v>
      </c>
      <c r="F168" s="33"/>
      <c r="G168" s="33"/>
      <c r="H168" s="33"/>
      <c r="I168" s="33"/>
      <c r="J168" s="33"/>
      <c r="K168" s="33"/>
    </row>
    <row r="169" spans="2:23" ht="15" customHeight="1">
      <c r="B169" s="169" t="s">
        <v>49</v>
      </c>
      <c r="C169" s="167" t="s">
        <v>72</v>
      </c>
      <c r="D169" s="167" t="s">
        <v>465</v>
      </c>
      <c r="E169" s="167" t="s">
        <v>460</v>
      </c>
      <c r="F169" s="33"/>
      <c r="G169" s="33"/>
      <c r="H169" s="33"/>
      <c r="I169" s="33"/>
      <c r="J169" s="33"/>
      <c r="K169" s="33"/>
    </row>
    <row r="170" spans="2:23">
      <c r="B170" s="169" t="s">
        <v>50</v>
      </c>
      <c r="C170" s="167" t="s">
        <v>72</v>
      </c>
      <c r="D170" s="167" t="s">
        <v>465</v>
      </c>
      <c r="E170" s="167" t="s">
        <v>460</v>
      </c>
      <c r="F170" s="33"/>
      <c r="G170" s="33"/>
      <c r="H170" s="33"/>
      <c r="I170" s="33"/>
      <c r="J170" s="33"/>
      <c r="K170" s="33"/>
    </row>
    <row r="171" spans="2:23" ht="18.75" customHeight="1">
      <c r="B171" s="169" t="s">
        <v>42</v>
      </c>
      <c r="C171" s="167" t="s">
        <v>72</v>
      </c>
      <c r="D171" s="167" t="s">
        <v>465</v>
      </c>
      <c r="E171" s="167" t="s">
        <v>460</v>
      </c>
      <c r="F171" s="33"/>
      <c r="G171" s="33"/>
      <c r="H171" s="33"/>
      <c r="I171" s="33"/>
      <c r="J171" s="33"/>
      <c r="K171" s="33"/>
    </row>
    <row r="172" spans="2:23" ht="76.5" customHeight="1">
      <c r="B172" s="296" t="s">
        <v>466</v>
      </c>
      <c r="C172" s="296"/>
      <c r="D172" s="296"/>
      <c r="E172" s="296"/>
      <c r="F172" s="33"/>
      <c r="G172" s="33"/>
      <c r="H172" s="33"/>
      <c r="I172" s="36"/>
      <c r="J172" s="33"/>
      <c r="K172" s="33"/>
    </row>
    <row r="173" spans="2:23" ht="15.75" thickBot="1">
      <c r="B173" s="309"/>
      <c r="C173" s="309"/>
      <c r="D173" s="309"/>
      <c r="E173" s="309"/>
      <c r="F173" s="33"/>
      <c r="G173" s="33"/>
      <c r="H173" s="33"/>
      <c r="I173" s="36"/>
      <c r="J173" s="33"/>
      <c r="K173" s="33"/>
    </row>
    <row r="174" spans="2:23" ht="15.75" thickBot="1">
      <c r="B174" s="291" t="s">
        <v>51</v>
      </c>
      <c r="C174" s="292"/>
      <c r="D174" s="292"/>
      <c r="E174" s="292"/>
      <c r="F174" s="292"/>
      <c r="G174" s="293"/>
      <c r="H174" s="33"/>
      <c r="I174" s="36"/>
      <c r="J174" s="33"/>
      <c r="K174" s="33"/>
    </row>
    <row r="175" spans="2:23" ht="51.75" thickBot="1">
      <c r="B175" s="82" t="s">
        <v>52</v>
      </c>
      <c r="C175" s="83" t="s">
        <v>53</v>
      </c>
      <c r="D175" s="83" t="s">
        <v>54</v>
      </c>
      <c r="E175" s="83" t="s">
        <v>55</v>
      </c>
      <c r="F175" s="83" t="s">
        <v>37</v>
      </c>
      <c r="G175" s="83" t="s">
        <v>23</v>
      </c>
      <c r="H175" s="33"/>
      <c r="I175" s="36"/>
      <c r="J175" s="33"/>
      <c r="K175" s="33"/>
    </row>
    <row r="176" spans="2:23" ht="114.75" customHeight="1">
      <c r="B176" s="332" t="s">
        <v>163</v>
      </c>
      <c r="C176" s="256" t="s">
        <v>226</v>
      </c>
      <c r="D176" s="270" t="s">
        <v>462</v>
      </c>
      <c r="E176" s="256" t="s">
        <v>467</v>
      </c>
      <c r="F176" s="207" t="s">
        <v>579</v>
      </c>
      <c r="G176" s="208"/>
      <c r="H176" s="33"/>
      <c r="I176" s="224"/>
      <c r="J176" s="33"/>
      <c r="K176" s="33"/>
    </row>
    <row r="177" spans="2:11" ht="114.75" customHeight="1">
      <c r="B177" s="333"/>
      <c r="C177" s="257"/>
      <c r="D177" s="271"/>
      <c r="E177" s="257"/>
      <c r="F177" s="209" t="s">
        <v>580</v>
      </c>
      <c r="G177" s="210"/>
      <c r="H177" s="33"/>
      <c r="I177" s="224"/>
      <c r="J177" s="33"/>
      <c r="K177" s="33"/>
    </row>
    <row r="178" spans="2:11" ht="114.75" customHeight="1">
      <c r="B178" s="333"/>
      <c r="C178" s="211" t="s">
        <v>164</v>
      </c>
      <c r="D178" s="166" t="s">
        <v>462</v>
      </c>
      <c r="E178" s="211" t="s">
        <v>468</v>
      </c>
      <c r="F178" s="209" t="s">
        <v>581</v>
      </c>
      <c r="G178" s="210"/>
      <c r="H178" s="33"/>
      <c r="I178" s="224"/>
      <c r="J178" s="33"/>
      <c r="K178" s="33"/>
    </row>
    <row r="179" spans="2:11" ht="114.75" customHeight="1">
      <c r="B179" s="333"/>
      <c r="C179" s="257" t="s">
        <v>165</v>
      </c>
      <c r="D179" s="257" t="s">
        <v>462</v>
      </c>
      <c r="E179" s="257" t="s">
        <v>469</v>
      </c>
      <c r="F179" s="209" t="s">
        <v>582</v>
      </c>
      <c r="G179" s="210"/>
      <c r="H179" s="33"/>
      <c r="I179" s="224"/>
      <c r="J179" s="33"/>
      <c r="K179" s="33"/>
    </row>
    <row r="180" spans="2:11" ht="30">
      <c r="B180" s="333"/>
      <c r="C180" s="257"/>
      <c r="D180" s="257"/>
      <c r="E180" s="257"/>
      <c r="F180" s="209" t="s">
        <v>583</v>
      </c>
      <c r="G180" s="210"/>
      <c r="H180" s="33"/>
      <c r="I180" s="224"/>
      <c r="J180" s="33"/>
      <c r="K180" s="33"/>
    </row>
    <row r="181" spans="2:11" ht="30.75" thickBot="1">
      <c r="B181" s="334"/>
      <c r="C181" s="258"/>
      <c r="D181" s="258"/>
      <c r="E181" s="258"/>
      <c r="F181" s="212" t="s">
        <v>584</v>
      </c>
      <c r="G181" s="213"/>
      <c r="H181" s="33"/>
      <c r="I181" s="224"/>
      <c r="J181" s="33"/>
      <c r="K181" s="33"/>
    </row>
    <row r="182" spans="2:11" ht="51.75" thickBot="1">
      <c r="B182" s="335" t="s">
        <v>166</v>
      </c>
      <c r="C182" s="88" t="s">
        <v>167</v>
      </c>
      <c r="D182" s="75"/>
      <c r="E182" s="75" t="s">
        <v>72</v>
      </c>
      <c r="F182" s="75" t="s">
        <v>168</v>
      </c>
      <c r="G182" s="89"/>
      <c r="H182" s="33"/>
      <c r="I182" s="36"/>
      <c r="J182" s="33"/>
      <c r="K182" s="33"/>
    </row>
    <row r="183" spans="2:11" ht="77.25" customHeight="1" thickBot="1">
      <c r="B183" s="335"/>
      <c r="C183" s="88" t="s">
        <v>169</v>
      </c>
      <c r="D183" s="75"/>
      <c r="E183" s="75" t="s">
        <v>72</v>
      </c>
      <c r="F183" s="75" t="s">
        <v>170</v>
      </c>
      <c r="G183" s="89"/>
      <c r="H183" s="33"/>
      <c r="I183" s="36"/>
      <c r="J183" s="33"/>
      <c r="K183" s="33"/>
    </row>
    <row r="184" spans="2:11" ht="39" thickBot="1">
      <c r="B184" s="335"/>
      <c r="C184" s="84" t="s">
        <v>171</v>
      </c>
      <c r="D184" s="62"/>
      <c r="E184" s="62" t="s">
        <v>72</v>
      </c>
      <c r="F184" s="62"/>
      <c r="G184" s="62"/>
      <c r="H184" s="33"/>
      <c r="I184" s="36"/>
      <c r="J184" s="33"/>
      <c r="K184" s="33"/>
    </row>
    <row r="185" spans="2:11" ht="53.25" customHeight="1" thickBot="1">
      <c r="B185" s="335"/>
      <c r="C185" s="88" t="s">
        <v>172</v>
      </c>
      <c r="D185" s="75"/>
      <c r="E185" s="75" t="s">
        <v>72</v>
      </c>
      <c r="F185" s="75" t="s">
        <v>173</v>
      </c>
      <c r="G185" s="89"/>
      <c r="H185" s="33"/>
      <c r="I185" s="36"/>
      <c r="J185" s="33"/>
      <c r="K185" s="33"/>
    </row>
    <row r="186" spans="2:11" ht="64.5" thickBot="1">
      <c r="B186" s="335"/>
      <c r="C186" s="84" t="s">
        <v>174</v>
      </c>
      <c r="D186" s="62"/>
      <c r="E186" s="62" t="s">
        <v>175</v>
      </c>
      <c r="F186" s="62" t="s">
        <v>176</v>
      </c>
      <c r="G186" s="62"/>
      <c r="H186" s="33"/>
      <c r="I186" s="36"/>
      <c r="J186" s="33"/>
      <c r="K186" s="33"/>
    </row>
    <row r="187" spans="2:11" ht="51.75" thickBot="1">
      <c r="B187" s="336" t="s">
        <v>177</v>
      </c>
      <c r="C187" s="85" t="s">
        <v>178</v>
      </c>
      <c r="D187" s="86"/>
      <c r="E187" s="86" t="s">
        <v>179</v>
      </c>
      <c r="F187" s="86"/>
      <c r="G187" s="87"/>
      <c r="H187" s="33"/>
      <c r="I187" s="36"/>
      <c r="J187" s="33"/>
      <c r="K187" s="33"/>
    </row>
    <row r="188" spans="2:11" ht="51.75" thickBot="1">
      <c r="B188" s="248"/>
      <c r="C188" s="88" t="s">
        <v>180</v>
      </c>
      <c r="D188" s="75"/>
      <c r="E188" s="75" t="s">
        <v>72</v>
      </c>
      <c r="F188" s="75" t="s">
        <v>181</v>
      </c>
      <c r="G188" s="89"/>
      <c r="H188" s="33"/>
      <c r="I188" s="36"/>
      <c r="J188" s="33"/>
      <c r="K188" s="33"/>
    </row>
    <row r="189" spans="2:11" ht="39" thickBot="1">
      <c r="B189" s="248"/>
      <c r="C189" s="84" t="s">
        <v>182</v>
      </c>
      <c r="D189" s="62"/>
      <c r="E189" s="62" t="s">
        <v>183</v>
      </c>
      <c r="F189" s="62" t="s">
        <v>184</v>
      </c>
      <c r="G189" s="62"/>
      <c r="H189" s="33"/>
      <c r="I189" s="36"/>
      <c r="J189" s="33"/>
      <c r="K189" s="33"/>
    </row>
    <row r="190" spans="2:11" ht="64.5" thickBot="1">
      <c r="B190" s="248"/>
      <c r="C190" s="84" t="s">
        <v>185</v>
      </c>
      <c r="D190" s="62"/>
      <c r="E190" s="62" t="s">
        <v>186</v>
      </c>
      <c r="F190" s="62" t="s">
        <v>187</v>
      </c>
      <c r="G190" s="62"/>
      <c r="H190" s="33"/>
      <c r="I190" s="36"/>
      <c r="J190" s="33"/>
      <c r="K190" s="33"/>
    </row>
    <row r="191" spans="2:11" ht="51.75" thickBot="1">
      <c r="B191" s="248"/>
      <c r="C191" s="88" t="s">
        <v>188</v>
      </c>
      <c r="D191" s="75"/>
      <c r="E191" s="75" t="s">
        <v>72</v>
      </c>
      <c r="F191" s="75"/>
      <c r="G191" s="89"/>
      <c r="H191" s="33"/>
      <c r="I191" s="36"/>
      <c r="J191" s="33"/>
      <c r="K191" s="33"/>
    </row>
    <row r="192" spans="2:11" ht="39" thickBot="1">
      <c r="B192" s="248"/>
      <c r="C192" s="88" t="s">
        <v>189</v>
      </c>
      <c r="D192" s="75"/>
      <c r="E192" s="75" t="s">
        <v>72</v>
      </c>
      <c r="F192" s="75"/>
      <c r="G192" s="89"/>
      <c r="H192" s="33"/>
      <c r="I192" s="36"/>
      <c r="J192" s="33"/>
      <c r="K192" s="33"/>
    </row>
    <row r="193" spans="2:13" ht="77.25" thickBot="1">
      <c r="B193" s="248"/>
      <c r="C193" s="88" t="s">
        <v>190</v>
      </c>
      <c r="D193" s="75"/>
      <c r="E193" s="75" t="s">
        <v>72</v>
      </c>
      <c r="F193" s="75"/>
      <c r="G193" s="89"/>
      <c r="H193" s="33"/>
      <c r="I193" s="36"/>
      <c r="J193" s="33"/>
      <c r="K193" s="33"/>
    </row>
    <row r="194" spans="2:13" ht="39" thickBot="1">
      <c r="B194" s="248"/>
      <c r="C194" s="88" t="s">
        <v>191</v>
      </c>
      <c r="D194" s="75"/>
      <c r="E194" s="75" t="s">
        <v>72</v>
      </c>
      <c r="F194" s="75" t="s">
        <v>72</v>
      </c>
      <c r="G194" s="89"/>
      <c r="H194" s="33"/>
      <c r="I194" s="36"/>
      <c r="J194" s="33"/>
      <c r="K194" s="33"/>
    </row>
    <row r="195" spans="2:13" ht="51.75" thickBot="1">
      <c r="B195" s="248"/>
      <c r="C195" s="84" t="s">
        <v>192</v>
      </c>
      <c r="D195" s="75"/>
      <c r="E195" s="75" t="s">
        <v>72</v>
      </c>
      <c r="F195" s="75" t="s">
        <v>193</v>
      </c>
      <c r="G195" s="89"/>
      <c r="H195" s="33"/>
      <c r="I195" s="36"/>
      <c r="J195" s="33"/>
      <c r="K195" s="33"/>
    </row>
    <row r="196" spans="2:13" ht="39" thickBot="1">
      <c r="B196" s="247" t="s">
        <v>194</v>
      </c>
      <c r="C196" s="88" t="s">
        <v>195</v>
      </c>
      <c r="D196" s="75"/>
      <c r="E196" s="75" t="s">
        <v>72</v>
      </c>
      <c r="F196" s="75" t="s">
        <v>196</v>
      </c>
      <c r="G196" s="89"/>
      <c r="H196" s="33"/>
      <c r="I196" s="36"/>
      <c r="J196" s="33"/>
      <c r="K196" s="33"/>
    </row>
    <row r="197" spans="2:13" ht="66.75" customHeight="1" thickBot="1">
      <c r="B197" s="249"/>
      <c r="C197" s="88" t="s">
        <v>197</v>
      </c>
      <c r="D197" s="75"/>
      <c r="E197" s="75" t="s">
        <v>198</v>
      </c>
      <c r="F197" s="75" t="s">
        <v>199</v>
      </c>
      <c r="G197" s="89"/>
      <c r="H197" s="33"/>
      <c r="I197" s="36"/>
      <c r="J197" s="33"/>
      <c r="K197" s="33"/>
    </row>
    <row r="198" spans="2:13" ht="15.75" thickBot="1">
      <c r="B198" s="33"/>
      <c r="C198" s="33"/>
      <c r="D198" s="33"/>
      <c r="E198" s="33"/>
      <c r="F198" s="13"/>
      <c r="G198" s="36"/>
      <c r="H198" s="33"/>
      <c r="I198" s="36"/>
      <c r="J198" s="33"/>
      <c r="K198" s="33"/>
    </row>
    <row r="199" spans="2:13" ht="15.75" thickBot="1">
      <c r="B199" s="229" t="s">
        <v>200</v>
      </c>
      <c r="C199" s="230"/>
      <c r="D199" s="230"/>
      <c r="E199" s="231"/>
      <c r="H199" s="90"/>
      <c r="I199" s="33"/>
      <c r="K199" s="36"/>
      <c r="L199" s="33"/>
      <c r="M199" s="33"/>
    </row>
    <row r="200" spans="2:13" ht="63.75" customHeight="1" thickBot="1">
      <c r="B200" s="91" t="s">
        <v>212</v>
      </c>
      <c r="C200" s="91" t="s">
        <v>201</v>
      </c>
      <c r="D200" s="92" t="s">
        <v>202</v>
      </c>
      <c r="E200" s="92" t="s">
        <v>203</v>
      </c>
      <c r="H200" s="92" t="s">
        <v>37</v>
      </c>
      <c r="I200" s="33"/>
      <c r="K200" s="36"/>
      <c r="L200" s="33"/>
      <c r="M200" s="33"/>
    </row>
    <row r="201" spans="2:13" ht="15.75" thickBot="1">
      <c r="B201" s="165" t="s">
        <v>460</v>
      </c>
      <c r="C201" s="211"/>
      <c r="D201" s="211"/>
      <c r="E201" s="211"/>
      <c r="H201" s="133"/>
      <c r="I201" s="33"/>
      <c r="K201" s="36"/>
      <c r="L201" s="33"/>
      <c r="M201" s="33"/>
    </row>
    <row r="202" spans="2:13" ht="33" customHeight="1" thickBot="1">
      <c r="B202" s="232" t="s">
        <v>585</v>
      </c>
      <c r="C202" s="232"/>
      <c r="D202" s="232"/>
      <c r="E202" s="232"/>
      <c r="H202" s="62"/>
      <c r="I202" s="33"/>
      <c r="K202" s="36"/>
      <c r="L202" s="33"/>
      <c r="M202" s="33"/>
    </row>
    <row r="203" spans="2:13" ht="15.75" thickBot="1">
      <c r="H203" s="33"/>
      <c r="I203" s="33"/>
      <c r="K203" s="36"/>
      <c r="L203" s="33"/>
      <c r="M203" s="33"/>
    </row>
    <row r="204" spans="2:13" ht="27.75" customHeight="1" thickBot="1">
      <c r="B204" s="253" t="s">
        <v>204</v>
      </c>
      <c r="C204" s="254"/>
      <c r="D204" s="255"/>
      <c r="E204" s="58"/>
      <c r="F204" s="58"/>
      <c r="G204" s="58"/>
      <c r="H204" s="33"/>
      <c r="I204" s="33"/>
      <c r="K204" s="36"/>
      <c r="L204" s="33"/>
      <c r="M204" s="33"/>
    </row>
    <row r="205" spans="2:13" ht="50.25" customHeight="1" thickBot="1">
      <c r="B205" s="22" t="s">
        <v>213</v>
      </c>
      <c r="C205" s="22" t="s">
        <v>205</v>
      </c>
      <c r="D205" s="22" t="s">
        <v>206</v>
      </c>
      <c r="E205" s="58"/>
      <c r="F205" s="58"/>
      <c r="G205" s="58"/>
      <c r="H205" s="33"/>
      <c r="I205" s="33"/>
      <c r="K205" s="36"/>
      <c r="L205" s="33"/>
      <c r="M205" s="33"/>
    </row>
    <row r="206" spans="2:13" ht="26.25" thickBot="1">
      <c r="B206" s="17" t="s">
        <v>207</v>
      </c>
      <c r="C206" s="93"/>
      <c r="D206" s="214" t="s">
        <v>586</v>
      </c>
      <c r="E206" s="58"/>
      <c r="F206" s="58"/>
      <c r="G206" s="58"/>
      <c r="H206" s="33"/>
      <c r="I206" s="33"/>
      <c r="K206" s="36"/>
      <c r="L206" s="33"/>
      <c r="M206" s="33"/>
    </row>
    <row r="207" spans="2:13" ht="15.75" thickBot="1">
      <c r="B207" s="233" t="s">
        <v>587</v>
      </c>
      <c r="C207" s="234"/>
      <c r="D207" s="235"/>
      <c r="E207" s="58"/>
      <c r="F207" s="58"/>
      <c r="G207" s="58"/>
      <c r="H207" s="33"/>
      <c r="I207" s="33"/>
      <c r="K207" s="36"/>
      <c r="L207" s="33"/>
      <c r="M207" s="33"/>
    </row>
    <row r="208" spans="2:13" ht="15.75" thickBot="1">
      <c r="B208" s="94"/>
      <c r="C208" s="13"/>
      <c r="D208" s="13"/>
      <c r="E208" s="13"/>
      <c r="F208" s="13"/>
      <c r="G208" s="36"/>
      <c r="H208" s="36"/>
      <c r="I208" s="36"/>
      <c r="K208" s="36"/>
      <c r="L208" s="33"/>
      <c r="M208" s="33"/>
    </row>
    <row r="209" spans="1:13" ht="20.25" customHeight="1" thickBot="1">
      <c r="B209" s="229" t="s">
        <v>208</v>
      </c>
      <c r="C209" s="230"/>
      <c r="D209" s="230"/>
      <c r="E209" s="231"/>
      <c r="G209" s="13"/>
      <c r="H209" s="13"/>
      <c r="I209" s="33"/>
      <c r="J209" s="33"/>
      <c r="K209" s="36"/>
      <c r="L209" s="33"/>
      <c r="M209" s="33"/>
    </row>
    <row r="210" spans="1:13" ht="63" customHeight="1" thickBot="1">
      <c r="B210" s="71" t="s">
        <v>209</v>
      </c>
      <c r="C210" s="95" t="s">
        <v>210</v>
      </c>
      <c r="D210" s="96" t="s">
        <v>211</v>
      </c>
      <c r="E210" s="82" t="s">
        <v>37</v>
      </c>
      <c r="G210" s="13"/>
      <c r="H210" s="13"/>
      <c r="I210" s="33"/>
      <c r="J210" s="33"/>
      <c r="K210" s="36"/>
      <c r="L210" s="33"/>
      <c r="M210" s="33"/>
    </row>
    <row r="211" spans="1:13" ht="30">
      <c r="A211" s="204"/>
      <c r="B211" s="170" t="s">
        <v>470</v>
      </c>
      <c r="C211" s="195"/>
      <c r="D211" s="171"/>
      <c r="E211" s="172" t="s">
        <v>236</v>
      </c>
      <c r="F211" s="172"/>
      <c r="G211" s="50"/>
      <c r="H211" s="205"/>
      <c r="I211" s="205"/>
      <c r="J211" s="33"/>
      <c r="K211" s="206"/>
    </row>
    <row r="212" spans="1:13" ht="90">
      <c r="A212" s="204"/>
      <c r="B212" s="173" t="s">
        <v>471</v>
      </c>
      <c r="C212" s="174" t="s">
        <v>472</v>
      </c>
      <c r="D212" s="175">
        <v>1</v>
      </c>
      <c r="E212" s="323" t="s">
        <v>588</v>
      </c>
      <c r="F212" s="176" t="s">
        <v>473</v>
      </c>
      <c r="G212" s="50"/>
      <c r="H212" s="205"/>
      <c r="I212" s="205"/>
      <c r="J212" s="33"/>
      <c r="K212" s="206"/>
    </row>
    <row r="213" spans="1:13" ht="90">
      <c r="A213" s="204"/>
      <c r="B213" s="173" t="s">
        <v>474</v>
      </c>
      <c r="C213" s="174" t="s">
        <v>475</v>
      </c>
      <c r="D213" s="175"/>
      <c r="E213" s="324"/>
      <c r="F213" s="176" t="s">
        <v>476</v>
      </c>
      <c r="G213" s="50"/>
      <c r="H213" s="205"/>
      <c r="I213" s="205"/>
      <c r="J213" s="33"/>
      <c r="K213" s="206"/>
    </row>
    <row r="214" spans="1:13" ht="60">
      <c r="A214" s="204"/>
      <c r="B214" s="173" t="s">
        <v>477</v>
      </c>
      <c r="C214" s="174" t="s">
        <v>478</v>
      </c>
      <c r="D214" s="175">
        <v>1</v>
      </c>
      <c r="E214" s="324"/>
      <c r="F214" s="176" t="s">
        <v>473</v>
      </c>
      <c r="G214" s="50"/>
      <c r="H214" s="205"/>
      <c r="I214" s="205"/>
      <c r="J214" s="33"/>
      <c r="K214" s="206"/>
    </row>
    <row r="215" spans="1:13" ht="30">
      <c r="A215" s="204"/>
      <c r="B215" s="173" t="s">
        <v>479</v>
      </c>
      <c r="C215" s="174" t="s">
        <v>480</v>
      </c>
      <c r="D215" s="175">
        <v>1</v>
      </c>
      <c r="E215" s="325"/>
      <c r="F215" s="176" t="s">
        <v>344</v>
      </c>
      <c r="G215" s="50"/>
      <c r="H215" s="205"/>
      <c r="I215" s="205"/>
      <c r="J215" s="33"/>
      <c r="K215" s="206"/>
    </row>
    <row r="216" spans="1:13" ht="30">
      <c r="A216" s="204"/>
      <c r="B216" s="170" t="s">
        <v>481</v>
      </c>
      <c r="C216" s="195"/>
      <c r="D216" s="171"/>
      <c r="E216" s="172" t="s">
        <v>236</v>
      </c>
      <c r="F216" s="172"/>
      <c r="G216" s="50"/>
      <c r="H216" s="205"/>
      <c r="I216" s="205"/>
      <c r="J216" s="33"/>
      <c r="K216" s="206"/>
    </row>
    <row r="217" spans="1:13" ht="60">
      <c r="A217" s="204"/>
      <c r="B217" s="177" t="s">
        <v>482</v>
      </c>
      <c r="C217" s="177" t="s">
        <v>483</v>
      </c>
      <c r="D217" s="178">
        <v>1</v>
      </c>
      <c r="E217" s="326" t="s">
        <v>589</v>
      </c>
      <c r="F217" s="177" t="s">
        <v>484</v>
      </c>
      <c r="G217" s="50"/>
      <c r="H217" s="205"/>
      <c r="I217" s="205"/>
      <c r="J217" s="33"/>
      <c r="K217" s="206"/>
    </row>
    <row r="218" spans="1:13" ht="60">
      <c r="A218" s="204"/>
      <c r="B218" s="177" t="s">
        <v>485</v>
      </c>
      <c r="C218" s="177" t="s">
        <v>486</v>
      </c>
      <c r="D218" s="178">
        <v>1</v>
      </c>
      <c r="E218" s="327"/>
      <c r="F218" s="177" t="s">
        <v>344</v>
      </c>
      <c r="G218" s="50"/>
      <c r="H218" s="205"/>
      <c r="I218" s="205"/>
      <c r="J218" s="33"/>
      <c r="K218" s="206"/>
    </row>
    <row r="219" spans="1:13" ht="60">
      <c r="A219" s="204"/>
      <c r="B219" s="177" t="s">
        <v>487</v>
      </c>
      <c r="C219" s="177" t="s">
        <v>488</v>
      </c>
      <c r="D219" s="178">
        <v>1</v>
      </c>
      <c r="E219" s="327"/>
      <c r="F219" s="177" t="s">
        <v>489</v>
      </c>
      <c r="G219" s="50"/>
      <c r="H219" s="205"/>
      <c r="I219" s="205"/>
      <c r="J219" s="33"/>
      <c r="K219" s="206"/>
    </row>
    <row r="220" spans="1:13" ht="75">
      <c r="A220" s="204"/>
      <c r="B220" s="177" t="s">
        <v>490</v>
      </c>
      <c r="C220" s="177" t="s">
        <v>491</v>
      </c>
      <c r="D220" s="178">
        <v>1</v>
      </c>
      <c r="E220" s="327"/>
      <c r="F220" s="177" t="s">
        <v>492</v>
      </c>
      <c r="G220" s="50"/>
      <c r="H220" s="205"/>
      <c r="I220" s="205"/>
      <c r="J220" s="33"/>
      <c r="K220" s="206"/>
    </row>
    <row r="221" spans="1:13" ht="105">
      <c r="A221" s="204"/>
      <c r="B221" s="177" t="s">
        <v>493</v>
      </c>
      <c r="C221" s="177" t="s">
        <v>494</v>
      </c>
      <c r="D221" s="178">
        <v>1</v>
      </c>
      <c r="E221" s="328"/>
      <c r="F221" s="177" t="s">
        <v>495</v>
      </c>
      <c r="G221" s="50"/>
      <c r="H221" s="205"/>
      <c r="I221" s="205"/>
      <c r="J221" s="33"/>
      <c r="K221" s="206"/>
    </row>
    <row r="222" spans="1:13" ht="30">
      <c r="A222" s="204"/>
      <c r="B222" s="170" t="s">
        <v>496</v>
      </c>
      <c r="C222" s="195"/>
      <c r="D222" s="171"/>
      <c r="E222" s="172" t="s">
        <v>236</v>
      </c>
      <c r="F222" s="195"/>
      <c r="G222" s="50"/>
      <c r="H222" s="205"/>
      <c r="I222" s="205"/>
      <c r="J222" s="33"/>
      <c r="K222" s="206"/>
    </row>
    <row r="223" spans="1:13" ht="45">
      <c r="A223" s="204"/>
      <c r="B223" s="179" t="s">
        <v>497</v>
      </c>
      <c r="C223" s="180" t="s">
        <v>498</v>
      </c>
      <c r="D223" s="181"/>
      <c r="E223" s="323" t="s">
        <v>589</v>
      </c>
      <c r="F223" s="177" t="s">
        <v>499</v>
      </c>
      <c r="G223" s="50"/>
      <c r="H223" s="205"/>
      <c r="I223" s="205"/>
      <c r="J223" s="33"/>
      <c r="K223" s="206"/>
    </row>
    <row r="224" spans="1:13" ht="60">
      <c r="A224" s="204"/>
      <c r="B224" s="179" t="s">
        <v>500</v>
      </c>
      <c r="C224" s="180"/>
      <c r="D224" s="181">
        <v>1</v>
      </c>
      <c r="E224" s="324"/>
      <c r="F224" s="177" t="s">
        <v>501</v>
      </c>
      <c r="G224" s="50"/>
      <c r="H224" s="205"/>
      <c r="I224" s="205"/>
      <c r="J224" s="33"/>
      <c r="K224" s="206"/>
    </row>
    <row r="225" spans="1:11" ht="30">
      <c r="A225" s="204"/>
      <c r="B225" s="182" t="s">
        <v>502</v>
      </c>
      <c r="C225" s="180" t="s">
        <v>503</v>
      </c>
      <c r="D225" s="181">
        <v>1</v>
      </c>
      <c r="E225" s="324"/>
      <c r="F225" s="177"/>
      <c r="G225" s="50"/>
      <c r="H225" s="205"/>
      <c r="I225" s="205"/>
      <c r="J225" s="33"/>
      <c r="K225" s="206"/>
    </row>
    <row r="226" spans="1:11">
      <c r="A226" s="204"/>
      <c r="B226" s="182" t="s">
        <v>504</v>
      </c>
      <c r="C226" s="180" t="s">
        <v>505</v>
      </c>
      <c r="D226" s="181">
        <v>1</v>
      </c>
      <c r="E226" s="324"/>
      <c r="F226" s="177" t="s">
        <v>501</v>
      </c>
      <c r="G226" s="50"/>
      <c r="H226" s="205"/>
      <c r="I226" s="205"/>
      <c r="J226" s="33"/>
      <c r="K226" s="206"/>
    </row>
    <row r="227" spans="1:11" ht="105">
      <c r="A227" s="204"/>
      <c r="B227" s="179" t="s">
        <v>506</v>
      </c>
      <c r="C227" s="180" t="s">
        <v>507</v>
      </c>
      <c r="D227" s="181">
        <v>0.6</v>
      </c>
      <c r="E227" s="324"/>
      <c r="F227" s="177" t="s">
        <v>508</v>
      </c>
      <c r="G227" s="50"/>
      <c r="H227" s="205"/>
      <c r="I227" s="205"/>
      <c r="J227" s="33"/>
      <c r="K227" s="206"/>
    </row>
    <row r="228" spans="1:11" ht="45">
      <c r="A228" s="204"/>
      <c r="B228" s="179" t="s">
        <v>509</v>
      </c>
      <c r="C228" s="180" t="s">
        <v>510</v>
      </c>
      <c r="D228" s="181">
        <v>1</v>
      </c>
      <c r="E228" s="324"/>
      <c r="F228" s="177" t="s">
        <v>511</v>
      </c>
      <c r="G228" s="50"/>
      <c r="H228" s="205"/>
      <c r="I228" s="205"/>
      <c r="J228" s="33"/>
      <c r="K228" s="206"/>
    </row>
    <row r="229" spans="1:11" ht="75">
      <c r="A229" s="204"/>
      <c r="B229" s="182" t="s">
        <v>512</v>
      </c>
      <c r="C229" s="180" t="s">
        <v>513</v>
      </c>
      <c r="D229" s="181">
        <v>1</v>
      </c>
      <c r="E229" s="324"/>
      <c r="F229" s="177" t="s">
        <v>514</v>
      </c>
      <c r="G229" s="50"/>
      <c r="H229" s="205"/>
      <c r="I229" s="205"/>
      <c r="J229" s="33"/>
      <c r="K229" s="206"/>
    </row>
    <row r="230" spans="1:11" ht="45">
      <c r="A230" s="204"/>
      <c r="B230" s="182" t="s">
        <v>515</v>
      </c>
      <c r="C230" s="180" t="s">
        <v>516</v>
      </c>
      <c r="D230" s="181">
        <v>0.6</v>
      </c>
      <c r="E230" s="324"/>
      <c r="F230" s="177" t="s">
        <v>517</v>
      </c>
      <c r="G230" s="50"/>
      <c r="H230" s="205"/>
      <c r="I230" s="205"/>
      <c r="J230" s="33"/>
      <c r="K230" s="206"/>
    </row>
    <row r="231" spans="1:11" ht="30">
      <c r="A231" s="204"/>
      <c r="B231" s="182" t="s">
        <v>512</v>
      </c>
      <c r="C231" s="180" t="s">
        <v>518</v>
      </c>
      <c r="D231" s="181">
        <v>1</v>
      </c>
      <c r="E231" s="324"/>
      <c r="F231" s="177" t="s">
        <v>514</v>
      </c>
      <c r="G231" s="50"/>
      <c r="H231" s="205"/>
      <c r="I231" s="205"/>
      <c r="J231" s="33"/>
      <c r="K231" s="206"/>
    </row>
    <row r="232" spans="1:11" ht="45">
      <c r="A232" s="204"/>
      <c r="B232" s="179" t="s">
        <v>519</v>
      </c>
      <c r="C232" s="180" t="s">
        <v>520</v>
      </c>
      <c r="D232" s="181">
        <v>0.8</v>
      </c>
      <c r="E232" s="324"/>
      <c r="F232" s="177" t="s">
        <v>521</v>
      </c>
      <c r="G232" s="50"/>
      <c r="H232" s="205"/>
      <c r="I232" s="205"/>
      <c r="J232" s="33"/>
      <c r="K232" s="206"/>
    </row>
    <row r="233" spans="1:11">
      <c r="A233" s="204"/>
      <c r="B233" s="182" t="s">
        <v>522</v>
      </c>
      <c r="C233" s="180" t="s">
        <v>523</v>
      </c>
      <c r="D233" s="181">
        <v>0.6</v>
      </c>
      <c r="E233" s="324"/>
      <c r="F233" s="177" t="s">
        <v>508</v>
      </c>
      <c r="G233" s="50"/>
      <c r="H233" s="205"/>
      <c r="I233" s="205"/>
      <c r="J233" s="33"/>
      <c r="K233" s="206"/>
    </row>
    <row r="234" spans="1:11" ht="30">
      <c r="A234" s="204"/>
      <c r="B234" s="182" t="s">
        <v>524</v>
      </c>
      <c r="C234" s="179" t="s">
        <v>525</v>
      </c>
      <c r="D234" s="175">
        <v>1</v>
      </c>
      <c r="E234" s="324"/>
      <c r="F234" s="174" t="s">
        <v>521</v>
      </c>
      <c r="G234" s="50"/>
      <c r="H234" s="205"/>
      <c r="I234" s="205"/>
      <c r="J234" s="33"/>
      <c r="K234" s="206"/>
    </row>
    <row r="235" spans="1:11" ht="30">
      <c r="A235" s="204"/>
      <c r="B235" s="179" t="s">
        <v>526</v>
      </c>
      <c r="C235" s="176" t="s">
        <v>527</v>
      </c>
      <c r="D235" s="175">
        <v>1</v>
      </c>
      <c r="E235" s="324"/>
      <c r="F235" s="174" t="s">
        <v>517</v>
      </c>
      <c r="G235" s="50"/>
      <c r="H235" s="205"/>
      <c r="I235" s="205"/>
      <c r="J235" s="33"/>
      <c r="K235" s="206"/>
    </row>
    <row r="236" spans="1:11" ht="30">
      <c r="A236" s="204"/>
      <c r="B236" s="182" t="s">
        <v>528</v>
      </c>
      <c r="C236" s="179" t="s">
        <v>529</v>
      </c>
      <c r="D236" s="175"/>
      <c r="E236" s="324"/>
      <c r="F236" s="174" t="s">
        <v>501</v>
      </c>
      <c r="G236" s="50"/>
      <c r="H236" s="205"/>
      <c r="I236" s="205"/>
      <c r="J236" s="33"/>
      <c r="K236" s="206"/>
    </row>
    <row r="237" spans="1:11">
      <c r="A237" s="204"/>
      <c r="B237" s="182" t="s">
        <v>530</v>
      </c>
      <c r="C237" s="179" t="s">
        <v>531</v>
      </c>
      <c r="D237" s="175">
        <v>1</v>
      </c>
      <c r="E237" s="325"/>
      <c r="F237" s="174" t="s">
        <v>517</v>
      </c>
      <c r="G237" s="50"/>
      <c r="H237" s="205"/>
      <c r="I237" s="205"/>
      <c r="J237" s="33"/>
      <c r="K237" s="206"/>
    </row>
    <row r="238" spans="1:11" ht="15.75" thickBot="1">
      <c r="B238" s="283"/>
      <c r="C238" s="284"/>
      <c r="D238" s="284"/>
      <c r="E238" s="284"/>
      <c r="F238" s="284"/>
      <c r="G238" s="284"/>
      <c r="H238" s="36"/>
      <c r="I238" s="36"/>
      <c r="J238" s="33"/>
      <c r="K238" s="33"/>
    </row>
    <row r="239" spans="1:11" ht="15.75" thickBot="1">
      <c r="B239" s="272" t="s">
        <v>56</v>
      </c>
      <c r="C239" s="285"/>
      <c r="D239" s="285"/>
      <c r="E239" s="285"/>
      <c r="F239" s="285"/>
      <c r="G239" s="285"/>
      <c r="H239" s="285"/>
      <c r="I239" s="97"/>
      <c r="J239" s="33"/>
      <c r="K239" s="33"/>
    </row>
    <row r="240" spans="1:11" ht="15.75" thickBot="1">
      <c r="B240" s="272" t="s">
        <v>57</v>
      </c>
      <c r="C240" s="285"/>
      <c r="D240" s="285"/>
      <c r="E240" s="285"/>
      <c r="F240" s="285"/>
      <c r="G240" s="285"/>
      <c r="H240" s="285"/>
      <c r="I240" s="97"/>
      <c r="J240" s="33"/>
      <c r="K240" s="33"/>
    </row>
    <row r="241" spans="1:15" ht="98.25" customHeight="1" thickBot="1">
      <c r="B241" s="82" t="s">
        <v>58</v>
      </c>
      <c r="C241" s="82" t="s">
        <v>59</v>
      </c>
      <c r="D241" s="83" t="s">
        <v>60</v>
      </c>
      <c r="E241" s="83" t="s">
        <v>61</v>
      </c>
      <c r="F241" s="83" t="s">
        <v>62</v>
      </c>
      <c r="G241" s="83" t="s">
        <v>63</v>
      </c>
      <c r="H241" s="83" t="s">
        <v>37</v>
      </c>
      <c r="I241" s="83" t="s">
        <v>37</v>
      </c>
      <c r="J241" s="33"/>
      <c r="K241" s="33"/>
    </row>
    <row r="242" spans="1:15" ht="15.75" thickBot="1">
      <c r="B242" s="12" t="s">
        <v>64</v>
      </c>
      <c r="C242" s="166" t="s">
        <v>465</v>
      </c>
      <c r="D242" s="166" t="s">
        <v>460</v>
      </c>
      <c r="E242" s="166" t="s">
        <v>460</v>
      </c>
      <c r="F242" s="166" t="s">
        <v>460</v>
      </c>
      <c r="G242" s="166" t="s">
        <v>460</v>
      </c>
      <c r="H242" s="166" t="s">
        <v>460</v>
      </c>
      <c r="I242" s="64"/>
      <c r="J242" s="33"/>
      <c r="K242" s="33"/>
    </row>
    <row r="243" spans="1:15" ht="15.75" thickBot="1">
      <c r="B243" s="12" t="s">
        <v>65</v>
      </c>
      <c r="C243" s="167" t="s">
        <v>465</v>
      </c>
      <c r="D243" s="167" t="s">
        <v>460</v>
      </c>
      <c r="E243" s="167" t="s">
        <v>460</v>
      </c>
      <c r="F243" s="167" t="s">
        <v>460</v>
      </c>
      <c r="G243" s="167" t="s">
        <v>460</v>
      </c>
      <c r="H243" s="167" t="s">
        <v>460</v>
      </c>
      <c r="I243" s="66"/>
      <c r="J243" s="33"/>
      <c r="K243" s="33"/>
    </row>
    <row r="244" spans="1:15" ht="15.75" thickBot="1">
      <c r="B244" s="12" t="s">
        <v>66</v>
      </c>
      <c r="C244" s="166" t="s">
        <v>465</v>
      </c>
      <c r="D244" s="166" t="s">
        <v>460</v>
      </c>
      <c r="E244" s="166" t="s">
        <v>460</v>
      </c>
      <c r="F244" s="166" t="s">
        <v>460</v>
      </c>
      <c r="G244" s="166" t="s">
        <v>460</v>
      </c>
      <c r="H244" s="166" t="s">
        <v>460</v>
      </c>
      <c r="I244" s="64"/>
      <c r="J244" s="33"/>
      <c r="K244" s="33"/>
    </row>
    <row r="245" spans="1:15" ht="15.75" thickBot="1">
      <c r="B245" s="12" t="s">
        <v>67</v>
      </c>
      <c r="C245" s="167" t="s">
        <v>465</v>
      </c>
      <c r="D245" s="167" t="s">
        <v>460</v>
      </c>
      <c r="E245" s="167" t="s">
        <v>460</v>
      </c>
      <c r="F245" s="167" t="s">
        <v>460</v>
      </c>
      <c r="G245" s="167" t="s">
        <v>460</v>
      </c>
      <c r="H245" s="167" t="s">
        <v>460</v>
      </c>
      <c r="I245" s="66"/>
      <c r="J245" s="33"/>
      <c r="K245" s="33"/>
    </row>
    <row r="246" spans="1:15" ht="15.75" thickBot="1">
      <c r="B246" s="33"/>
      <c r="C246" s="33"/>
      <c r="D246" s="33"/>
      <c r="E246" s="33"/>
      <c r="F246" s="33"/>
      <c r="G246" s="33"/>
      <c r="H246" s="33"/>
      <c r="I246" s="36"/>
      <c r="J246" s="33"/>
      <c r="K246" s="33"/>
    </row>
    <row r="247" spans="1:15" ht="15.75" thickBot="1">
      <c r="B247" s="272" t="s">
        <v>68</v>
      </c>
      <c r="C247" s="285"/>
      <c r="D247" s="286"/>
      <c r="E247" s="33"/>
      <c r="F247" s="33"/>
      <c r="G247" s="33"/>
      <c r="H247" s="33"/>
      <c r="I247" s="36"/>
      <c r="J247" s="33"/>
      <c r="K247" s="33"/>
    </row>
    <row r="248" spans="1:15" ht="26.25" thickBot="1">
      <c r="B248" s="91" t="s">
        <v>69</v>
      </c>
      <c r="C248" s="96" t="s">
        <v>3</v>
      </c>
      <c r="D248" s="95" t="s">
        <v>37</v>
      </c>
      <c r="E248" s="33"/>
      <c r="F248" s="33"/>
      <c r="G248" s="33"/>
      <c r="H248" s="33"/>
      <c r="I248" s="36"/>
      <c r="J248" s="33"/>
      <c r="K248" s="33"/>
    </row>
    <row r="249" spans="1:15" ht="39" thickBot="1">
      <c r="B249" s="12" t="s">
        <v>70</v>
      </c>
      <c r="C249" s="183" t="s">
        <v>421</v>
      </c>
      <c r="D249" s="223" t="s">
        <v>598</v>
      </c>
      <c r="E249" s="33"/>
      <c r="F249" s="33"/>
      <c r="G249" s="33"/>
      <c r="H249" s="33"/>
      <c r="I249" s="36"/>
      <c r="J249" s="33"/>
      <c r="K249" s="33"/>
    </row>
    <row r="250" spans="1:15" ht="64.5" thickBot="1">
      <c r="B250" s="12" t="s">
        <v>71</v>
      </c>
      <c r="C250" s="184" t="s">
        <v>421</v>
      </c>
      <c r="D250" s="185" t="s">
        <v>532</v>
      </c>
      <c r="E250" s="33"/>
      <c r="F250" s="33"/>
      <c r="G250" s="33"/>
      <c r="H250" s="33"/>
      <c r="I250" s="36"/>
      <c r="J250" s="33"/>
      <c r="K250" s="33"/>
    </row>
    <row r="251" spans="1:15" ht="15.75" thickBot="1">
      <c r="B251" s="13"/>
      <c r="C251" s="31"/>
      <c r="D251" s="31"/>
      <c r="E251" s="33"/>
      <c r="F251" s="33"/>
      <c r="G251" s="33"/>
      <c r="H251" s="33"/>
      <c r="I251" s="36"/>
      <c r="J251" s="33"/>
      <c r="K251" s="33"/>
    </row>
    <row r="252" spans="1:15" ht="15.75" thickBot="1">
      <c r="B252" s="291" t="s">
        <v>228</v>
      </c>
      <c r="C252" s="292"/>
      <c r="D252" s="292"/>
      <c r="E252" s="292"/>
      <c r="F252" s="293"/>
      <c r="G252" s="33"/>
      <c r="H252" s="33"/>
      <c r="I252" s="36"/>
      <c r="J252" s="33"/>
      <c r="K252" s="33"/>
      <c r="L252" s="33"/>
      <c r="M252" s="33"/>
      <c r="N252" s="33"/>
      <c r="O252" s="33"/>
    </row>
    <row r="253" spans="1:15">
      <c r="B253" s="266" t="s">
        <v>227</v>
      </c>
      <c r="C253" s="239" t="s">
        <v>73</v>
      </c>
      <c r="D253" s="244" t="s">
        <v>216</v>
      </c>
      <c r="E253" s="247" t="s">
        <v>217</v>
      </c>
      <c r="F253" s="250" t="s">
        <v>218</v>
      </c>
      <c r="G253" s="33"/>
      <c r="H253" s="33"/>
      <c r="I253" s="36"/>
      <c r="J253" s="33"/>
      <c r="K253" s="33"/>
      <c r="L253" s="33"/>
      <c r="M253" s="33"/>
      <c r="N253" s="33"/>
      <c r="O253" s="33"/>
    </row>
    <row r="254" spans="1:15">
      <c r="B254" s="294"/>
      <c r="C254" s="240"/>
      <c r="D254" s="245"/>
      <c r="E254" s="248"/>
      <c r="F254" s="251"/>
      <c r="G254" s="33"/>
      <c r="H254" s="33"/>
      <c r="I254" s="36"/>
      <c r="J254" s="33"/>
      <c r="K254" s="33"/>
      <c r="L254" s="33"/>
      <c r="M254" s="33"/>
      <c r="N254" s="33"/>
      <c r="O254" s="33"/>
    </row>
    <row r="255" spans="1:15" ht="15.75" thickBot="1">
      <c r="B255" s="267"/>
      <c r="C255" s="241"/>
      <c r="D255" s="246"/>
      <c r="E255" s="249"/>
      <c r="F255" s="252"/>
      <c r="G255" s="33"/>
      <c r="H255" s="33"/>
      <c r="I255" s="36"/>
      <c r="J255" s="33"/>
      <c r="K255" s="33"/>
      <c r="L255" s="33"/>
      <c r="M255" s="33"/>
      <c r="N255" s="33"/>
      <c r="O255" s="33"/>
    </row>
    <row r="256" spans="1:15">
      <c r="A256" s="204"/>
      <c r="B256" s="186" t="s">
        <v>533</v>
      </c>
      <c r="C256" s="187">
        <v>750259.6</v>
      </c>
      <c r="D256" s="187">
        <v>679029.17</v>
      </c>
      <c r="E256" s="188">
        <v>0.90505895559350402</v>
      </c>
      <c r="F256" s="259" t="s">
        <v>590</v>
      </c>
      <c r="G256" s="33"/>
      <c r="H256" s="205"/>
      <c r="I256" s="205"/>
      <c r="J256" s="33"/>
      <c r="K256" s="206"/>
      <c r="L256" s="33"/>
    </row>
    <row r="257" spans="1:12">
      <c r="A257" s="204"/>
      <c r="B257" s="186" t="s">
        <v>534</v>
      </c>
      <c r="C257" s="187">
        <v>2222270.06</v>
      </c>
      <c r="D257" s="187">
        <v>2015284.51</v>
      </c>
      <c r="E257" s="188">
        <v>0.90685850755690778</v>
      </c>
      <c r="F257" s="260"/>
      <c r="G257" s="33"/>
      <c r="H257" s="205"/>
      <c r="I257" s="205"/>
      <c r="J257" s="33"/>
      <c r="K257" s="206"/>
      <c r="L257" s="33"/>
    </row>
    <row r="258" spans="1:12" ht="25.5">
      <c r="A258" s="204"/>
      <c r="B258" s="186" t="s">
        <v>535</v>
      </c>
      <c r="C258" s="187">
        <v>40000</v>
      </c>
      <c r="D258" s="187">
        <v>2758.66</v>
      </c>
      <c r="E258" s="188">
        <v>6.89665E-2</v>
      </c>
      <c r="F258" s="260"/>
      <c r="G258" s="33"/>
      <c r="H258" s="205"/>
      <c r="I258" s="205"/>
      <c r="J258" s="33"/>
      <c r="K258" s="206"/>
      <c r="L258" s="33"/>
    </row>
    <row r="259" spans="1:12">
      <c r="A259" s="204"/>
      <c r="B259" s="186" t="s">
        <v>536</v>
      </c>
      <c r="C259" s="187">
        <v>1512765.62</v>
      </c>
      <c r="D259" s="187">
        <v>1443261.45</v>
      </c>
      <c r="E259" s="188">
        <v>0.95405489847131764</v>
      </c>
      <c r="F259" s="260"/>
      <c r="G259" s="33"/>
      <c r="H259" s="205"/>
      <c r="I259" s="205"/>
      <c r="J259" s="33"/>
      <c r="K259" s="206"/>
      <c r="L259" s="33"/>
    </row>
    <row r="260" spans="1:12">
      <c r="A260" s="204"/>
      <c r="B260" s="186" t="s">
        <v>537</v>
      </c>
      <c r="C260" s="187">
        <v>2412932.7400000002</v>
      </c>
      <c r="D260" s="187">
        <v>2173443.11</v>
      </c>
      <c r="E260" s="188">
        <v>0.90074749037555002</v>
      </c>
      <c r="F260" s="260"/>
      <c r="G260" s="33"/>
      <c r="H260" s="205"/>
      <c r="I260" s="205"/>
      <c r="J260" s="33"/>
      <c r="K260" s="206"/>
      <c r="L260" s="33"/>
    </row>
    <row r="261" spans="1:12">
      <c r="A261" s="204"/>
      <c r="B261" s="186" t="s">
        <v>344</v>
      </c>
      <c r="C261" s="187">
        <v>140683.75</v>
      </c>
      <c r="D261" s="187">
        <v>137216.21</v>
      </c>
      <c r="E261" s="188">
        <v>0.97535223506623892</v>
      </c>
      <c r="F261" s="260"/>
      <c r="G261" s="33"/>
      <c r="H261" s="205"/>
      <c r="I261" s="205"/>
      <c r="J261" s="33"/>
      <c r="K261" s="206"/>
      <c r="L261" s="33"/>
    </row>
    <row r="262" spans="1:12" ht="25.5">
      <c r="A262" s="204"/>
      <c r="B262" s="186" t="s">
        <v>538</v>
      </c>
      <c r="C262" s="187">
        <v>48032.51</v>
      </c>
      <c r="D262" s="187">
        <v>45891.71</v>
      </c>
      <c r="E262" s="188">
        <v>0.95543018676309022</v>
      </c>
      <c r="F262" s="260"/>
      <c r="G262" s="33"/>
      <c r="H262" s="205"/>
      <c r="I262" s="205"/>
      <c r="J262" s="33"/>
      <c r="K262" s="206"/>
      <c r="L262" s="33"/>
    </row>
    <row r="263" spans="1:12">
      <c r="A263" s="204"/>
      <c r="B263" s="186" t="s">
        <v>539</v>
      </c>
      <c r="C263" s="187">
        <v>16400</v>
      </c>
      <c r="D263" s="187">
        <v>14948.89</v>
      </c>
      <c r="E263" s="188">
        <v>0.91151768292682922</v>
      </c>
      <c r="F263" s="260"/>
      <c r="G263" s="33"/>
      <c r="H263" s="205"/>
      <c r="I263" s="205"/>
      <c r="J263" s="33"/>
      <c r="K263" s="206"/>
      <c r="L263" s="33"/>
    </row>
    <row r="264" spans="1:12">
      <c r="A264" s="204"/>
      <c r="B264" s="186" t="s">
        <v>349</v>
      </c>
      <c r="C264" s="187">
        <v>10326.73</v>
      </c>
      <c r="D264" s="187">
        <v>10326.73</v>
      </c>
      <c r="E264" s="188">
        <v>1</v>
      </c>
      <c r="F264" s="260"/>
      <c r="G264" s="33"/>
      <c r="H264" s="205"/>
      <c r="I264" s="205"/>
      <c r="J264" s="33"/>
      <c r="K264" s="206"/>
      <c r="L264" s="33"/>
    </row>
    <row r="265" spans="1:12">
      <c r="A265" s="204"/>
      <c r="B265" s="186" t="s">
        <v>540</v>
      </c>
      <c r="C265" s="187">
        <v>8000</v>
      </c>
      <c r="D265" s="187">
        <v>7901.42</v>
      </c>
      <c r="E265" s="188">
        <v>0.98767749999999999</v>
      </c>
      <c r="F265" s="260"/>
      <c r="G265" s="33"/>
      <c r="H265" s="205"/>
      <c r="I265" s="205"/>
      <c r="J265" s="33"/>
      <c r="K265" s="206"/>
      <c r="L265" s="33"/>
    </row>
    <row r="266" spans="1:12">
      <c r="A266" s="204"/>
      <c r="B266" s="186" t="s">
        <v>256</v>
      </c>
      <c r="C266" s="187">
        <v>6000</v>
      </c>
      <c r="D266" s="187">
        <v>5898.57</v>
      </c>
      <c r="E266" s="188">
        <v>0.98309499999999994</v>
      </c>
      <c r="F266" s="260"/>
      <c r="G266" s="33"/>
      <c r="H266" s="205"/>
      <c r="I266" s="205"/>
      <c r="J266" s="33"/>
      <c r="K266" s="206"/>
      <c r="L266" s="33"/>
    </row>
    <row r="267" spans="1:12" ht="38.25">
      <c r="A267" s="204"/>
      <c r="B267" s="186" t="s">
        <v>541</v>
      </c>
      <c r="C267" s="187">
        <v>11250</v>
      </c>
      <c r="D267" s="187">
        <v>11199</v>
      </c>
      <c r="E267" s="188">
        <v>0.99546666666666672</v>
      </c>
      <c r="F267" s="260"/>
      <c r="G267" s="33"/>
      <c r="H267" s="205"/>
      <c r="I267" s="205"/>
      <c r="J267" s="33"/>
      <c r="K267" s="206"/>
      <c r="L267" s="33"/>
    </row>
    <row r="268" spans="1:12" ht="25.5">
      <c r="A268" s="204"/>
      <c r="B268" s="186" t="s">
        <v>542</v>
      </c>
      <c r="C268" s="187">
        <v>12096</v>
      </c>
      <c r="D268" s="187">
        <v>7634.4</v>
      </c>
      <c r="E268" s="188">
        <v>0.63115079365079363</v>
      </c>
      <c r="F268" s="260"/>
      <c r="G268" s="33"/>
      <c r="H268" s="205"/>
      <c r="I268" s="205"/>
      <c r="J268" s="33"/>
      <c r="K268" s="206"/>
      <c r="L268" s="33"/>
    </row>
    <row r="269" spans="1:12" ht="25.5">
      <c r="A269" s="204"/>
      <c r="B269" s="186" t="s">
        <v>543</v>
      </c>
      <c r="C269" s="187">
        <v>15048</v>
      </c>
      <c r="D269" s="187">
        <v>10759.37</v>
      </c>
      <c r="E269" s="188">
        <v>0.71500332270069122</v>
      </c>
      <c r="F269" s="260"/>
      <c r="G269" s="33"/>
      <c r="H269" s="205"/>
      <c r="I269" s="205"/>
      <c r="J269" s="33"/>
      <c r="K269" s="206"/>
      <c r="L269" s="33"/>
    </row>
    <row r="270" spans="1:12">
      <c r="A270" s="204"/>
      <c r="B270" s="186" t="s">
        <v>544</v>
      </c>
      <c r="C270" s="187">
        <v>19368</v>
      </c>
      <c r="D270" s="187">
        <v>15997.03</v>
      </c>
      <c r="E270" s="188">
        <v>0.82595156959933913</v>
      </c>
      <c r="F270" s="260"/>
      <c r="G270" s="33"/>
      <c r="H270" s="205"/>
      <c r="I270" s="205"/>
      <c r="J270" s="33"/>
      <c r="K270" s="206"/>
      <c r="L270" s="33"/>
    </row>
    <row r="271" spans="1:12" ht="25.5">
      <c r="A271" s="204"/>
      <c r="B271" s="186" t="s">
        <v>545</v>
      </c>
      <c r="C271" s="187">
        <v>6923.71</v>
      </c>
      <c r="D271" s="187">
        <v>5314.39</v>
      </c>
      <c r="E271" s="188">
        <v>0.76756392165471987</v>
      </c>
      <c r="F271" s="260"/>
      <c r="G271" s="33"/>
      <c r="H271" s="205"/>
      <c r="I271" s="205"/>
      <c r="J271" s="33"/>
      <c r="K271" s="206"/>
      <c r="L271" s="33"/>
    </row>
    <row r="272" spans="1:12" ht="25.5">
      <c r="A272" s="204"/>
      <c r="B272" s="186" t="s">
        <v>546</v>
      </c>
      <c r="C272" s="187">
        <v>13485.62</v>
      </c>
      <c r="D272" s="187">
        <v>12866.82</v>
      </c>
      <c r="E272" s="188">
        <v>0.95411408596712644</v>
      </c>
      <c r="F272" s="260"/>
      <c r="G272" s="33"/>
      <c r="H272" s="205"/>
      <c r="I272" s="205"/>
      <c r="J272" s="33"/>
      <c r="K272" s="206"/>
      <c r="L272" s="33"/>
    </row>
    <row r="273" spans="1:15">
      <c r="A273" s="204"/>
      <c r="B273" s="186" t="s">
        <v>547</v>
      </c>
      <c r="C273" s="187">
        <v>21000</v>
      </c>
      <c r="D273" s="187">
        <v>18660.37</v>
      </c>
      <c r="E273" s="188">
        <v>0.88858904761904756</v>
      </c>
      <c r="F273" s="261"/>
      <c r="G273" s="33"/>
      <c r="H273" s="205"/>
      <c r="I273" s="205"/>
      <c r="J273" s="33"/>
      <c r="K273" s="206"/>
      <c r="L273" s="33"/>
    </row>
    <row r="274" spans="1:15" ht="15.75" thickBot="1">
      <c r="B274" s="98"/>
      <c r="C274" s="98"/>
      <c r="D274" s="98"/>
      <c r="E274" s="98"/>
      <c r="F274" s="98"/>
      <c r="G274" s="33"/>
      <c r="H274" s="33"/>
      <c r="I274" s="36"/>
      <c r="J274" s="33"/>
      <c r="K274" s="33"/>
      <c r="L274" s="33"/>
      <c r="M274" s="33"/>
      <c r="N274" s="33"/>
      <c r="O274" s="33"/>
    </row>
    <row r="275" spans="1:15" ht="26.25" thickBot="1">
      <c r="B275" s="99" t="s">
        <v>76</v>
      </c>
      <c r="C275" s="100" t="s">
        <v>77</v>
      </c>
      <c r="D275" s="100" t="s">
        <v>78</v>
      </c>
      <c r="E275" s="100" t="s">
        <v>79</v>
      </c>
      <c r="F275" s="100" t="s">
        <v>80</v>
      </c>
      <c r="G275" s="100" t="s">
        <v>219</v>
      </c>
      <c r="H275" s="33"/>
      <c r="I275" s="36"/>
      <c r="J275" s="33"/>
      <c r="K275" s="33"/>
      <c r="L275" s="33"/>
      <c r="M275" s="33"/>
      <c r="N275" s="33"/>
      <c r="O275" s="33"/>
    </row>
    <row r="276" spans="1:15">
      <c r="B276" s="189">
        <v>7266842.3399999999</v>
      </c>
      <c r="C276" s="189">
        <v>2972529.66</v>
      </c>
      <c r="D276" s="189">
        <v>2694313.68</v>
      </c>
      <c r="E276" s="190">
        <v>4294312.68</v>
      </c>
      <c r="F276" s="190">
        <v>3924078.13</v>
      </c>
      <c r="G276" s="171">
        <f>(D276+F276)/B276</f>
        <v>0.91076584578825481</v>
      </c>
      <c r="H276" s="33"/>
      <c r="I276" s="36"/>
      <c r="J276" s="33"/>
      <c r="K276" s="33"/>
      <c r="L276" s="33"/>
      <c r="M276" s="33"/>
      <c r="N276" s="33"/>
      <c r="O276" s="33"/>
    </row>
    <row r="277" spans="1:15" ht="15.75" thickBot="1">
      <c r="B277" s="101"/>
      <c r="C277" s="101"/>
      <c r="D277" s="101"/>
      <c r="E277" s="101"/>
      <c r="F277" s="101"/>
      <c r="G277" s="33"/>
      <c r="H277" s="33"/>
      <c r="I277" s="36"/>
      <c r="J277" s="33"/>
      <c r="K277" s="33"/>
      <c r="L277" s="33"/>
      <c r="M277" s="33"/>
      <c r="N277" s="33"/>
      <c r="O277" s="33"/>
    </row>
    <row r="278" spans="1:15" ht="15.75" thickBot="1">
      <c r="B278" s="287" t="s">
        <v>214</v>
      </c>
      <c r="C278" s="288"/>
      <c r="D278" s="288"/>
      <c r="E278" s="288"/>
      <c r="F278" s="288"/>
      <c r="G278" s="289"/>
      <c r="H278" s="33"/>
      <c r="I278" s="36"/>
      <c r="J278" s="33"/>
      <c r="K278" s="33"/>
      <c r="L278" s="33"/>
      <c r="M278" s="33"/>
      <c r="N278" s="33"/>
      <c r="O278" s="33"/>
    </row>
    <row r="279" spans="1:15" ht="15.75" thickBot="1">
      <c r="B279" s="102" t="s">
        <v>81</v>
      </c>
      <c r="C279" s="290" t="s">
        <v>82</v>
      </c>
      <c r="D279" s="244"/>
      <c r="E279" s="244"/>
      <c r="F279" s="250"/>
      <c r="G279" s="239" t="s">
        <v>37</v>
      </c>
      <c r="H279" s="13"/>
      <c r="I279" s="13"/>
      <c r="J279" s="33"/>
      <c r="K279" s="33"/>
      <c r="L279" s="33"/>
      <c r="M279" s="33"/>
      <c r="N279" s="33"/>
      <c r="O279" s="33"/>
    </row>
    <row r="280" spans="1:15" ht="15.75" customHeight="1" thickBot="1">
      <c r="B280" s="102"/>
      <c r="C280" s="253" t="s">
        <v>83</v>
      </c>
      <c r="D280" s="254"/>
      <c r="E280" s="253" t="s">
        <v>84</v>
      </c>
      <c r="F280" s="255"/>
      <c r="G280" s="240"/>
      <c r="H280" s="103"/>
      <c r="I280" s="13"/>
      <c r="J280" s="98"/>
      <c r="K280" s="98"/>
      <c r="L280" s="98"/>
      <c r="M280" s="98"/>
      <c r="N280" s="98"/>
      <c r="O280" s="33"/>
    </row>
    <row r="281" spans="1:15" ht="24" customHeight="1" thickBot="1">
      <c r="B281" s="104"/>
      <c r="C281" s="82" t="s">
        <v>85</v>
      </c>
      <c r="D281" s="82" t="s">
        <v>86</v>
      </c>
      <c r="E281" s="82" t="s">
        <v>85</v>
      </c>
      <c r="F281" s="82" t="s">
        <v>87</v>
      </c>
      <c r="G281" s="241"/>
      <c r="H281" s="105"/>
      <c r="I281" s="106"/>
    </row>
    <row r="282" spans="1:15" ht="30">
      <c r="A282" s="204"/>
      <c r="B282" s="191" t="s">
        <v>88</v>
      </c>
      <c r="C282" s="196">
        <v>78</v>
      </c>
      <c r="D282" s="192">
        <v>210580.32</v>
      </c>
      <c r="E282" s="196">
        <v>78</v>
      </c>
      <c r="F282" s="192">
        <v>210580.32</v>
      </c>
      <c r="G282" s="164" t="s">
        <v>548</v>
      </c>
      <c r="H282" s="205"/>
      <c r="I282" s="205"/>
      <c r="J282" s="33"/>
      <c r="K282" s="206"/>
    </row>
    <row r="283" spans="1:15">
      <c r="A283" s="204"/>
      <c r="B283" s="191" t="s">
        <v>89</v>
      </c>
      <c r="C283" s="196" t="s">
        <v>465</v>
      </c>
      <c r="D283" s="192" t="s">
        <v>460</v>
      </c>
      <c r="E283" s="192" t="s">
        <v>460</v>
      </c>
      <c r="F283" s="192" t="s">
        <v>460</v>
      </c>
      <c r="G283" s="192" t="s">
        <v>460</v>
      </c>
      <c r="H283" s="205"/>
      <c r="I283" s="205"/>
      <c r="J283" s="33"/>
      <c r="K283" s="206"/>
    </row>
    <row r="284" spans="1:15">
      <c r="A284" s="204"/>
      <c r="B284" s="191" t="s">
        <v>90</v>
      </c>
      <c r="C284" s="196" t="s">
        <v>465</v>
      </c>
      <c r="D284" s="192" t="s">
        <v>460</v>
      </c>
      <c r="E284" s="192" t="s">
        <v>460</v>
      </c>
      <c r="F284" s="192" t="s">
        <v>460</v>
      </c>
      <c r="G284" s="192" t="s">
        <v>460</v>
      </c>
      <c r="H284" s="205"/>
      <c r="I284" s="205"/>
      <c r="J284" s="33"/>
      <c r="K284" s="206"/>
    </row>
    <row r="285" spans="1:15" ht="30">
      <c r="A285" s="204"/>
      <c r="B285" s="191" t="s">
        <v>91</v>
      </c>
      <c r="C285" s="196">
        <v>14</v>
      </c>
      <c r="D285" s="192">
        <v>651759.80000000005</v>
      </c>
      <c r="E285" s="196">
        <v>5</v>
      </c>
      <c r="F285" s="192">
        <v>215674.58</v>
      </c>
      <c r="G285" s="164" t="s">
        <v>549</v>
      </c>
      <c r="H285" s="205"/>
      <c r="I285" s="205"/>
      <c r="J285" s="33"/>
      <c r="K285" s="206"/>
    </row>
    <row r="286" spans="1:15" ht="25.5">
      <c r="A286" s="204"/>
      <c r="B286" s="191" t="s">
        <v>92</v>
      </c>
      <c r="C286" s="196" t="s">
        <v>465</v>
      </c>
      <c r="D286" s="192" t="s">
        <v>460</v>
      </c>
      <c r="E286" s="192" t="s">
        <v>460</v>
      </c>
      <c r="F286" s="192" t="s">
        <v>460</v>
      </c>
      <c r="G286" s="192" t="s">
        <v>460</v>
      </c>
      <c r="H286" s="205"/>
      <c r="I286" s="205"/>
      <c r="J286" s="33"/>
      <c r="K286" s="206"/>
    </row>
    <row r="287" spans="1:15">
      <c r="A287" s="204"/>
      <c r="B287" s="191" t="s">
        <v>93</v>
      </c>
      <c r="C287" s="196" t="s">
        <v>465</v>
      </c>
      <c r="D287" s="192" t="s">
        <v>460</v>
      </c>
      <c r="E287" s="192" t="s">
        <v>460</v>
      </c>
      <c r="F287" s="192" t="s">
        <v>460</v>
      </c>
      <c r="G287" s="192" t="s">
        <v>460</v>
      </c>
      <c r="H287" s="205"/>
      <c r="I287" s="205"/>
      <c r="J287" s="33"/>
      <c r="K287" s="206"/>
    </row>
    <row r="288" spans="1:15" ht="30">
      <c r="A288" s="204"/>
      <c r="B288" s="191" t="s">
        <v>94</v>
      </c>
      <c r="C288" s="196">
        <v>3</v>
      </c>
      <c r="D288" s="192">
        <v>23034.15</v>
      </c>
      <c r="E288" s="196">
        <v>3</v>
      </c>
      <c r="F288" s="192">
        <v>23034.15</v>
      </c>
      <c r="G288" s="164" t="s">
        <v>550</v>
      </c>
      <c r="H288" s="205"/>
      <c r="I288" s="205"/>
      <c r="J288" s="33"/>
      <c r="K288" s="206"/>
    </row>
    <row r="289" spans="1:11" ht="30">
      <c r="A289" s="204"/>
      <c r="B289" s="191" t="s">
        <v>95</v>
      </c>
      <c r="C289" s="196">
        <v>52</v>
      </c>
      <c r="D289" s="192">
        <v>3159603.67</v>
      </c>
      <c r="E289" s="196">
        <v>0</v>
      </c>
      <c r="F289" s="192">
        <v>0</v>
      </c>
      <c r="G289" s="164" t="s">
        <v>551</v>
      </c>
      <c r="H289" s="205"/>
      <c r="I289" s="205"/>
      <c r="J289" s="33"/>
      <c r="K289" s="206"/>
    </row>
    <row r="290" spans="1:11">
      <c r="A290" s="204"/>
      <c r="B290" s="191" t="s">
        <v>96</v>
      </c>
      <c r="C290" s="196" t="s">
        <v>465</v>
      </c>
      <c r="D290" s="192" t="s">
        <v>460</v>
      </c>
      <c r="E290" s="192" t="s">
        <v>460</v>
      </c>
      <c r="F290" s="192" t="s">
        <v>460</v>
      </c>
      <c r="G290" s="192" t="s">
        <v>460</v>
      </c>
      <c r="H290" s="205"/>
      <c r="I290" s="205"/>
      <c r="J290" s="33"/>
      <c r="K290" s="206"/>
    </row>
    <row r="291" spans="1:11">
      <c r="A291" s="204"/>
      <c r="B291" s="191" t="s">
        <v>97</v>
      </c>
      <c r="C291" s="196" t="s">
        <v>465</v>
      </c>
      <c r="D291" s="192" t="s">
        <v>460</v>
      </c>
      <c r="E291" s="192" t="s">
        <v>460</v>
      </c>
      <c r="F291" s="192" t="s">
        <v>460</v>
      </c>
      <c r="G291" s="192" t="s">
        <v>460</v>
      </c>
      <c r="H291" s="205"/>
      <c r="I291" s="205"/>
      <c r="J291" s="33"/>
      <c r="K291" s="206"/>
    </row>
    <row r="292" spans="1:11">
      <c r="A292" s="204"/>
      <c r="B292" s="191" t="s">
        <v>98</v>
      </c>
      <c r="C292" s="196" t="s">
        <v>465</v>
      </c>
      <c r="D292" s="192" t="s">
        <v>460</v>
      </c>
      <c r="E292" s="192" t="s">
        <v>460</v>
      </c>
      <c r="F292" s="192" t="s">
        <v>460</v>
      </c>
      <c r="G292" s="192" t="s">
        <v>460</v>
      </c>
      <c r="H292" s="205"/>
      <c r="I292" s="205"/>
      <c r="J292" s="33"/>
      <c r="K292" s="206"/>
    </row>
    <row r="293" spans="1:11">
      <c r="A293" s="204"/>
      <c r="B293" s="191" t="s">
        <v>99</v>
      </c>
      <c r="C293" s="196" t="s">
        <v>465</v>
      </c>
      <c r="D293" s="192" t="s">
        <v>460</v>
      </c>
      <c r="E293" s="192" t="s">
        <v>460</v>
      </c>
      <c r="F293" s="192" t="s">
        <v>460</v>
      </c>
      <c r="G293" s="192" t="s">
        <v>460</v>
      </c>
      <c r="H293" s="205"/>
      <c r="I293" s="205"/>
      <c r="J293" s="33"/>
      <c r="K293" s="206"/>
    </row>
    <row r="294" spans="1:11">
      <c r="A294" s="204"/>
      <c r="B294" s="191" t="s">
        <v>100</v>
      </c>
      <c r="C294" s="196" t="s">
        <v>465</v>
      </c>
      <c r="D294" s="192" t="s">
        <v>460</v>
      </c>
      <c r="E294" s="192" t="s">
        <v>460</v>
      </c>
      <c r="F294" s="192" t="s">
        <v>460</v>
      </c>
      <c r="G294" s="192" t="s">
        <v>460</v>
      </c>
      <c r="H294" s="205"/>
      <c r="I294" s="205"/>
      <c r="J294" s="33"/>
      <c r="K294" s="206"/>
    </row>
    <row r="295" spans="1:11" ht="30">
      <c r="A295" s="204"/>
      <c r="B295" s="191" t="s">
        <v>101</v>
      </c>
      <c r="C295" s="196">
        <v>103</v>
      </c>
      <c r="D295" s="192">
        <v>96435.35</v>
      </c>
      <c r="E295" s="196">
        <v>99</v>
      </c>
      <c r="F295" s="192">
        <v>12178.08</v>
      </c>
      <c r="G295" s="164" t="s">
        <v>552</v>
      </c>
      <c r="H295" s="205"/>
      <c r="I295" s="205"/>
      <c r="J295" s="33"/>
      <c r="K295" s="206"/>
    </row>
    <row r="296" spans="1:11">
      <c r="A296" s="204"/>
      <c r="B296" s="191" t="s">
        <v>102</v>
      </c>
      <c r="C296" s="196" t="s">
        <v>465</v>
      </c>
      <c r="D296" s="192" t="s">
        <v>460</v>
      </c>
      <c r="E296" s="192" t="s">
        <v>460</v>
      </c>
      <c r="F296" s="192" t="s">
        <v>460</v>
      </c>
      <c r="G296" s="192" t="s">
        <v>460</v>
      </c>
      <c r="H296" s="205"/>
      <c r="I296" s="205"/>
      <c r="J296" s="33"/>
      <c r="K296" s="206"/>
    </row>
    <row r="297" spans="1:11">
      <c r="A297" s="204"/>
      <c r="B297" s="191" t="s">
        <v>215</v>
      </c>
      <c r="C297" s="196" t="s">
        <v>465</v>
      </c>
      <c r="D297" s="192" t="s">
        <v>460</v>
      </c>
      <c r="E297" s="192" t="s">
        <v>460</v>
      </c>
      <c r="F297" s="192" t="s">
        <v>460</v>
      </c>
      <c r="G297" s="192" t="s">
        <v>460</v>
      </c>
      <c r="H297" s="205"/>
      <c r="I297" s="205"/>
      <c r="J297" s="33"/>
      <c r="K297" s="206"/>
    </row>
    <row r="298" spans="1:11" ht="30">
      <c r="A298" s="204"/>
      <c r="B298" s="191" t="s">
        <v>103</v>
      </c>
      <c r="C298" s="196">
        <v>6</v>
      </c>
      <c r="D298" s="192">
        <v>159035.42000000001</v>
      </c>
      <c r="E298" s="196">
        <v>3</v>
      </c>
      <c r="F298" s="192">
        <v>91560.42</v>
      </c>
      <c r="G298" s="164" t="s">
        <v>553</v>
      </c>
      <c r="H298" s="205"/>
      <c r="I298" s="205"/>
      <c r="J298" s="33"/>
      <c r="K298" s="206"/>
    </row>
    <row r="299" spans="1:11">
      <c r="A299" s="204"/>
      <c r="B299" s="191" t="s">
        <v>104</v>
      </c>
      <c r="C299" s="196" t="s">
        <v>465</v>
      </c>
      <c r="D299" s="192" t="s">
        <v>460</v>
      </c>
      <c r="E299" s="192" t="s">
        <v>460</v>
      </c>
      <c r="F299" s="192" t="s">
        <v>460</v>
      </c>
      <c r="G299" s="192" t="s">
        <v>460</v>
      </c>
      <c r="H299" s="205"/>
      <c r="I299" s="205"/>
      <c r="J299" s="33"/>
      <c r="K299" s="206"/>
    </row>
    <row r="300" spans="1:11" ht="15.75" thickBot="1">
      <c r="B300" s="68"/>
      <c r="C300" s="68"/>
      <c r="D300" s="33"/>
      <c r="E300" s="33"/>
      <c r="F300" s="33"/>
      <c r="G300" s="33"/>
      <c r="H300" s="33"/>
      <c r="I300" s="36"/>
      <c r="J300" s="33"/>
      <c r="K300" s="33"/>
    </row>
    <row r="301" spans="1:11" ht="15.75" thickBot="1">
      <c r="B301" s="229" t="s">
        <v>105</v>
      </c>
      <c r="C301" s="230"/>
      <c r="D301" s="231"/>
      <c r="E301" s="33"/>
      <c r="F301" s="33"/>
      <c r="G301" s="33"/>
      <c r="H301" s="33"/>
      <c r="I301" s="36"/>
      <c r="J301" s="33"/>
      <c r="K301" s="33"/>
    </row>
    <row r="302" spans="1:11" ht="25.5">
      <c r="B302" s="14" t="s">
        <v>106</v>
      </c>
      <c r="C302" s="15" t="s">
        <v>107</v>
      </c>
      <c r="D302" s="61" t="s">
        <v>37</v>
      </c>
      <c r="E302" s="33"/>
      <c r="F302" s="33"/>
      <c r="G302" s="33"/>
      <c r="H302" s="33"/>
      <c r="I302" s="36"/>
      <c r="J302" s="33"/>
      <c r="K302" s="33"/>
    </row>
    <row r="303" spans="1:11" ht="48.75" customHeight="1">
      <c r="B303" s="174" t="s">
        <v>554</v>
      </c>
      <c r="C303" s="242" t="s">
        <v>558</v>
      </c>
      <c r="D303" s="242"/>
      <c r="E303" s="33"/>
      <c r="F303" s="33"/>
      <c r="G303" s="33"/>
      <c r="H303" s="33"/>
      <c r="I303" s="36"/>
      <c r="J303" s="33"/>
      <c r="K303" s="33"/>
    </row>
    <row r="304" spans="1:11" ht="15.75" thickBot="1">
      <c r="B304" s="194"/>
      <c r="C304" s="68"/>
      <c r="D304" s="33"/>
      <c r="E304" s="33"/>
      <c r="F304" s="33"/>
      <c r="G304" s="33"/>
      <c r="H304" s="33"/>
      <c r="I304" s="36"/>
      <c r="J304" s="33"/>
      <c r="K304" s="33"/>
    </row>
    <row r="305" spans="1:11">
      <c r="B305" s="280" t="s">
        <v>108</v>
      </c>
      <c r="C305" s="281"/>
      <c r="D305" s="282"/>
      <c r="E305" s="13"/>
      <c r="F305" s="33"/>
      <c r="G305" s="33"/>
      <c r="H305" s="33"/>
      <c r="I305" s="36"/>
      <c r="J305" s="33"/>
      <c r="K305" s="33"/>
    </row>
    <row r="306" spans="1:11" ht="25.5">
      <c r="B306" s="16" t="s">
        <v>109</v>
      </c>
      <c r="C306" s="16" t="s">
        <v>107</v>
      </c>
      <c r="D306" s="16" t="s">
        <v>37</v>
      </c>
      <c r="E306" s="107"/>
      <c r="F306" s="33"/>
      <c r="G306" s="33"/>
      <c r="H306" s="33"/>
      <c r="I306" s="36"/>
      <c r="J306" s="33"/>
      <c r="K306" s="33"/>
    </row>
    <row r="307" spans="1:11" ht="15" customHeight="1">
      <c r="B307" s="193" t="s">
        <v>555</v>
      </c>
      <c r="C307" s="243" t="s">
        <v>559</v>
      </c>
      <c r="D307" s="243"/>
      <c r="E307" s="108"/>
      <c r="F307" s="36"/>
      <c r="G307" s="33"/>
      <c r="H307" s="33"/>
      <c r="I307" s="36"/>
      <c r="J307" s="33"/>
      <c r="K307" s="33"/>
    </row>
    <row r="308" spans="1:11">
      <c r="B308" s="193" t="s">
        <v>556</v>
      </c>
      <c r="C308" s="243"/>
      <c r="D308" s="243"/>
      <c r="E308" s="108"/>
      <c r="F308" s="36"/>
      <c r="G308" s="33"/>
      <c r="H308" s="33"/>
      <c r="I308" s="36"/>
      <c r="J308" s="33"/>
      <c r="K308" s="33"/>
    </row>
    <row r="309" spans="1:11">
      <c r="B309" s="193" t="s">
        <v>557</v>
      </c>
      <c r="C309" s="243"/>
      <c r="D309" s="243"/>
      <c r="E309" s="108"/>
      <c r="F309" s="36"/>
      <c r="G309" s="33"/>
      <c r="H309" s="33"/>
      <c r="I309" s="36"/>
      <c r="J309" s="33"/>
      <c r="K309" s="33"/>
    </row>
    <row r="310" spans="1:11" ht="15.75" thickBot="1">
      <c r="B310" s="68"/>
      <c r="C310" s="68"/>
      <c r="D310" s="33"/>
      <c r="E310" s="33"/>
      <c r="F310" s="33"/>
      <c r="G310" s="33"/>
      <c r="H310" s="33"/>
      <c r="I310" s="36"/>
      <c r="J310" s="33"/>
      <c r="K310" s="33"/>
    </row>
    <row r="311" spans="1:11" ht="15.75" thickBot="1">
      <c r="B311" s="236" t="s">
        <v>110</v>
      </c>
      <c r="C311" s="237"/>
      <c r="D311" s="237"/>
      <c r="E311" s="237"/>
      <c r="F311" s="237"/>
      <c r="G311" s="238"/>
      <c r="H311" s="109"/>
      <c r="I311" s="13"/>
      <c r="J311" s="36"/>
      <c r="K311" s="33"/>
    </row>
    <row r="312" spans="1:11" ht="51.75" thickBot="1">
      <c r="B312" s="17" t="s">
        <v>111</v>
      </c>
      <c r="C312" s="18" t="s">
        <v>112</v>
      </c>
      <c r="D312" s="18" t="s">
        <v>113</v>
      </c>
      <c r="E312" s="18" t="s">
        <v>114</v>
      </c>
      <c r="F312" s="18" t="s">
        <v>115</v>
      </c>
      <c r="G312" s="83" t="s">
        <v>37</v>
      </c>
      <c r="H312" s="33"/>
      <c r="J312" s="33"/>
      <c r="K312" s="33"/>
    </row>
    <row r="313" spans="1:11" ht="15.75" thickBot="1">
      <c r="A313" s="204"/>
      <c r="B313" s="215" t="s">
        <v>465</v>
      </c>
      <c r="C313" s="215" t="s">
        <v>460</v>
      </c>
      <c r="D313" s="215" t="s">
        <v>460</v>
      </c>
      <c r="E313" s="216" t="s">
        <v>460</v>
      </c>
      <c r="F313" s="217" t="s">
        <v>460</v>
      </c>
      <c r="G313" s="217" t="s">
        <v>460</v>
      </c>
      <c r="H313" s="205"/>
      <c r="I313" s="205"/>
      <c r="J313" s="33"/>
      <c r="K313" s="206"/>
    </row>
    <row r="314" spans="1:11" ht="15.75" thickBot="1">
      <c r="B314" s="66"/>
      <c r="C314" s="67"/>
      <c r="D314" s="67"/>
      <c r="E314" s="66"/>
      <c r="F314" s="67"/>
      <c r="G314" s="67"/>
      <c r="H314" s="33"/>
      <c r="I314" s="36"/>
      <c r="J314" s="33"/>
      <c r="K314" s="33"/>
    </row>
    <row r="315" spans="1:11">
      <c r="A315" s="204"/>
      <c r="B315" s="110"/>
      <c r="C315" s="110"/>
      <c r="H315" s="219"/>
      <c r="I315" s="219"/>
      <c r="K315" s="221"/>
    </row>
    <row r="316" spans="1:11">
      <c r="A316" s="204"/>
      <c r="B316" s="218" t="s">
        <v>591</v>
      </c>
      <c r="C316" s="218"/>
      <c r="D316" s="218" t="s">
        <v>592</v>
      </c>
      <c r="E316" s="218"/>
      <c r="F316" s="227" t="s">
        <v>593</v>
      </c>
      <c r="G316" s="227"/>
      <c r="H316" s="219"/>
      <c r="I316" s="219"/>
      <c r="K316" s="221"/>
    </row>
    <row r="317" spans="1:11">
      <c r="A317" s="204"/>
      <c r="H317" s="219"/>
      <c r="I317" s="219"/>
      <c r="K317" s="221"/>
    </row>
    <row r="318" spans="1:11">
      <c r="A318" s="204"/>
      <c r="H318" s="219"/>
      <c r="I318" s="219"/>
      <c r="K318" s="221"/>
    </row>
    <row r="319" spans="1:11">
      <c r="A319" s="204"/>
      <c r="H319" s="219"/>
      <c r="I319" s="219"/>
      <c r="K319" s="221"/>
    </row>
    <row r="320" spans="1:11">
      <c r="A320" s="204"/>
      <c r="B320" s="219" t="s">
        <v>594</v>
      </c>
      <c r="C320" s="219"/>
      <c r="D320" s="219" t="s">
        <v>595</v>
      </c>
      <c r="E320" s="219"/>
      <c r="F320" s="228" t="s">
        <v>596</v>
      </c>
      <c r="G320" s="228"/>
      <c r="H320" s="219"/>
      <c r="I320" s="219"/>
      <c r="K320" s="221"/>
    </row>
    <row r="321" spans="1:16383" ht="30">
      <c r="A321" s="220"/>
      <c r="B321" s="218" t="s">
        <v>597</v>
      </c>
      <c r="C321" s="218"/>
      <c r="D321" s="218" t="s">
        <v>243</v>
      </c>
      <c r="E321" s="218"/>
      <c r="F321" s="227" t="s">
        <v>239</v>
      </c>
      <c r="G321" s="227"/>
      <c r="H321" s="218"/>
      <c r="I321" s="218"/>
      <c r="J321" s="218"/>
      <c r="K321" s="222"/>
      <c r="L321" s="218"/>
      <c r="M321" s="218"/>
      <c r="N321" s="218"/>
      <c r="O321" s="218"/>
      <c r="P321" s="218"/>
      <c r="Q321" s="218"/>
      <c r="R321" s="218"/>
      <c r="S321" s="218"/>
      <c r="T321" s="218"/>
      <c r="U321" s="218"/>
      <c r="V321" s="218"/>
      <c r="W321" s="218"/>
      <c r="X321" s="218"/>
      <c r="Y321" s="218"/>
      <c r="Z321" s="218"/>
      <c r="AA321" s="218"/>
      <c r="AB321" s="218"/>
      <c r="AC321" s="218"/>
      <c r="AD321" s="218"/>
      <c r="AE321" s="218"/>
      <c r="AF321" s="218"/>
      <c r="AG321" s="218"/>
      <c r="AH321" s="218"/>
      <c r="AI321" s="218"/>
      <c r="AJ321" s="218"/>
      <c r="AK321" s="218"/>
      <c r="AL321" s="218"/>
      <c r="AM321" s="218"/>
      <c r="AN321" s="218"/>
      <c r="AO321" s="218"/>
      <c r="AP321" s="218"/>
      <c r="AQ321" s="218"/>
      <c r="AR321" s="218"/>
      <c r="AS321" s="218"/>
      <c r="AT321" s="218"/>
      <c r="AU321" s="218"/>
      <c r="AV321" s="218"/>
      <c r="AW321" s="218"/>
      <c r="AX321" s="218"/>
      <c r="AY321" s="218"/>
      <c r="AZ321" s="218"/>
      <c r="BA321" s="218"/>
      <c r="BB321" s="218"/>
      <c r="BC321" s="218"/>
      <c r="BD321" s="218"/>
      <c r="BE321" s="218"/>
      <c r="BF321" s="218"/>
      <c r="BG321" s="218"/>
      <c r="BH321" s="218"/>
      <c r="BI321" s="218"/>
      <c r="BJ321" s="218"/>
      <c r="BK321" s="218"/>
      <c r="BL321" s="218"/>
      <c r="BM321" s="218"/>
      <c r="BN321" s="218"/>
      <c r="BO321" s="218"/>
      <c r="BP321" s="218"/>
      <c r="BQ321" s="218"/>
      <c r="BR321" s="218"/>
      <c r="BS321" s="218"/>
      <c r="BT321" s="218"/>
      <c r="BU321" s="218"/>
      <c r="BV321" s="218"/>
      <c r="BW321" s="218"/>
      <c r="BX321" s="218"/>
      <c r="BY321" s="218"/>
      <c r="BZ321" s="218"/>
      <c r="CA321" s="218"/>
      <c r="CB321" s="218"/>
      <c r="CC321" s="218"/>
      <c r="CD321" s="218"/>
      <c r="CE321" s="218"/>
      <c r="CF321" s="218"/>
      <c r="CG321" s="218"/>
      <c r="CH321" s="218"/>
      <c r="CI321" s="218"/>
      <c r="CJ321" s="218"/>
      <c r="CK321" s="218"/>
      <c r="CL321" s="218"/>
      <c r="CM321" s="218"/>
      <c r="CN321" s="218"/>
      <c r="CO321" s="218"/>
      <c r="CP321" s="218"/>
      <c r="CQ321" s="218"/>
      <c r="CR321" s="218"/>
      <c r="CS321" s="218"/>
      <c r="CT321" s="218"/>
      <c r="CU321" s="218"/>
      <c r="CV321" s="218"/>
      <c r="CW321" s="218"/>
      <c r="CX321" s="218"/>
      <c r="CY321" s="218"/>
      <c r="CZ321" s="218"/>
      <c r="DA321" s="218"/>
      <c r="DB321" s="218"/>
      <c r="DC321" s="218"/>
      <c r="DD321" s="218"/>
      <c r="DE321" s="218"/>
      <c r="DF321" s="218"/>
      <c r="DG321" s="218"/>
      <c r="DH321" s="218"/>
      <c r="DI321" s="218"/>
      <c r="DJ321" s="218"/>
      <c r="DK321" s="218"/>
      <c r="DL321" s="218"/>
      <c r="DM321" s="218"/>
      <c r="DN321" s="218"/>
      <c r="DO321" s="218"/>
      <c r="DP321" s="218"/>
      <c r="DQ321" s="218"/>
      <c r="DR321" s="218"/>
      <c r="DS321" s="218"/>
      <c r="DT321" s="218"/>
      <c r="DU321" s="218"/>
      <c r="DV321" s="218"/>
      <c r="DW321" s="218"/>
      <c r="DX321" s="218"/>
      <c r="DY321" s="218"/>
      <c r="DZ321" s="218"/>
      <c r="EA321" s="218"/>
      <c r="EB321" s="218"/>
      <c r="EC321" s="218"/>
      <c r="ED321" s="218"/>
      <c r="EE321" s="218"/>
      <c r="EF321" s="218"/>
      <c r="EG321" s="218"/>
      <c r="EH321" s="218"/>
      <c r="EI321" s="218"/>
      <c r="EJ321" s="218"/>
      <c r="EK321" s="218"/>
      <c r="EL321" s="218"/>
      <c r="EM321" s="218"/>
      <c r="EN321" s="218"/>
      <c r="EO321" s="218"/>
      <c r="EP321" s="218"/>
      <c r="EQ321" s="218"/>
      <c r="ER321" s="218"/>
      <c r="ES321" s="218"/>
      <c r="ET321" s="218"/>
      <c r="EU321" s="218"/>
      <c r="EV321" s="218"/>
      <c r="EW321" s="218"/>
      <c r="EX321" s="218"/>
      <c r="EY321" s="218"/>
      <c r="EZ321" s="218"/>
      <c r="FA321" s="218"/>
      <c r="FB321" s="218"/>
      <c r="FC321" s="218"/>
      <c r="FD321" s="218"/>
      <c r="FE321" s="218"/>
      <c r="FF321" s="218"/>
      <c r="FG321" s="218"/>
      <c r="FH321" s="218"/>
      <c r="FI321" s="218"/>
      <c r="FJ321" s="218"/>
      <c r="FK321" s="218"/>
      <c r="FL321" s="218"/>
      <c r="FM321" s="218"/>
      <c r="FN321" s="218"/>
      <c r="FO321" s="218"/>
      <c r="FP321" s="218"/>
      <c r="FQ321" s="218"/>
      <c r="FR321" s="218"/>
      <c r="FS321" s="218"/>
      <c r="FT321" s="218"/>
      <c r="FU321" s="218"/>
      <c r="FV321" s="218"/>
      <c r="FW321" s="218"/>
      <c r="FX321" s="218"/>
      <c r="FY321" s="218"/>
      <c r="FZ321" s="218"/>
      <c r="GA321" s="218"/>
      <c r="GB321" s="218"/>
      <c r="GC321" s="218"/>
      <c r="GD321" s="218"/>
      <c r="GE321" s="218"/>
      <c r="GF321" s="218"/>
      <c r="GG321" s="218"/>
      <c r="GH321" s="218"/>
      <c r="GI321" s="218"/>
      <c r="GJ321" s="218"/>
      <c r="GK321" s="218"/>
      <c r="GL321" s="218"/>
      <c r="GM321" s="218"/>
      <c r="GN321" s="218"/>
      <c r="GO321" s="218"/>
      <c r="GP321" s="218"/>
      <c r="GQ321" s="218"/>
      <c r="GR321" s="218"/>
      <c r="GS321" s="218"/>
      <c r="GT321" s="218"/>
      <c r="GU321" s="218"/>
      <c r="GV321" s="218"/>
      <c r="GW321" s="218"/>
      <c r="GX321" s="218"/>
      <c r="GY321" s="218"/>
      <c r="GZ321" s="218"/>
      <c r="HA321" s="218"/>
      <c r="HB321" s="218"/>
      <c r="HC321" s="218"/>
      <c r="HD321" s="218"/>
      <c r="HE321" s="218"/>
      <c r="HF321" s="218"/>
      <c r="HG321" s="218"/>
      <c r="HH321" s="218"/>
      <c r="HI321" s="218"/>
      <c r="HJ321" s="218"/>
      <c r="HK321" s="218"/>
      <c r="HL321" s="218"/>
      <c r="HM321" s="218"/>
      <c r="HN321" s="218"/>
      <c r="HO321" s="218"/>
      <c r="HP321" s="218"/>
      <c r="HQ321" s="218"/>
      <c r="HR321" s="218"/>
      <c r="HS321" s="218"/>
      <c r="HT321" s="218"/>
      <c r="HU321" s="218"/>
      <c r="HV321" s="218"/>
      <c r="HW321" s="218"/>
      <c r="HX321" s="218"/>
      <c r="HY321" s="218"/>
      <c r="HZ321" s="218"/>
      <c r="IA321" s="218"/>
      <c r="IB321" s="218"/>
      <c r="IC321" s="218"/>
      <c r="ID321" s="218"/>
      <c r="IE321" s="218"/>
      <c r="IF321" s="218"/>
      <c r="IG321" s="218"/>
      <c r="IH321" s="218"/>
      <c r="II321" s="218"/>
      <c r="IJ321" s="218"/>
      <c r="IK321" s="218"/>
      <c r="IL321" s="218"/>
      <c r="IM321" s="218"/>
      <c r="IN321" s="218"/>
      <c r="IO321" s="218"/>
      <c r="IP321" s="218"/>
      <c r="IQ321" s="218"/>
      <c r="IR321" s="218"/>
      <c r="IS321" s="218"/>
      <c r="IT321" s="218"/>
      <c r="IU321" s="218"/>
      <c r="IV321" s="218"/>
      <c r="IW321" s="218"/>
      <c r="IX321" s="218"/>
      <c r="IY321" s="218"/>
      <c r="IZ321" s="218"/>
      <c r="JA321" s="218"/>
      <c r="JB321" s="218"/>
      <c r="JC321" s="218"/>
      <c r="JD321" s="218"/>
      <c r="JE321" s="218"/>
      <c r="JF321" s="218"/>
      <c r="JG321" s="218"/>
      <c r="JH321" s="218"/>
      <c r="JI321" s="218"/>
      <c r="JJ321" s="218"/>
      <c r="JK321" s="218"/>
      <c r="JL321" s="218"/>
      <c r="JM321" s="218"/>
      <c r="JN321" s="218"/>
      <c r="JO321" s="218"/>
      <c r="JP321" s="218"/>
      <c r="JQ321" s="218"/>
      <c r="JR321" s="218"/>
      <c r="JS321" s="218"/>
      <c r="JT321" s="218"/>
      <c r="JU321" s="218"/>
      <c r="JV321" s="218"/>
      <c r="JW321" s="218"/>
      <c r="JX321" s="218"/>
      <c r="JY321" s="218"/>
      <c r="JZ321" s="218"/>
      <c r="KA321" s="218"/>
      <c r="KB321" s="218"/>
      <c r="KC321" s="218"/>
      <c r="KD321" s="218"/>
      <c r="KE321" s="218"/>
      <c r="KF321" s="218"/>
      <c r="KG321" s="218"/>
      <c r="KH321" s="218"/>
      <c r="KI321" s="218"/>
      <c r="KJ321" s="218"/>
      <c r="KK321" s="218"/>
      <c r="KL321" s="218"/>
      <c r="KM321" s="218"/>
      <c r="KN321" s="218"/>
      <c r="KO321" s="218"/>
      <c r="KP321" s="218"/>
      <c r="KQ321" s="218"/>
      <c r="KR321" s="218"/>
      <c r="KS321" s="218"/>
      <c r="KT321" s="218"/>
      <c r="KU321" s="218"/>
      <c r="KV321" s="218"/>
      <c r="KW321" s="218"/>
      <c r="KX321" s="218"/>
      <c r="KY321" s="218"/>
      <c r="KZ321" s="218"/>
      <c r="LA321" s="218"/>
      <c r="LB321" s="218"/>
      <c r="LC321" s="218"/>
      <c r="LD321" s="218"/>
      <c r="LE321" s="218"/>
      <c r="LF321" s="218"/>
      <c r="LG321" s="218"/>
      <c r="LH321" s="218"/>
      <c r="LI321" s="218"/>
      <c r="LJ321" s="218"/>
      <c r="LK321" s="218"/>
      <c r="LL321" s="218"/>
      <c r="LM321" s="218"/>
      <c r="LN321" s="218"/>
      <c r="LO321" s="218"/>
      <c r="LP321" s="218"/>
      <c r="LQ321" s="218"/>
      <c r="LR321" s="218"/>
      <c r="LS321" s="218"/>
      <c r="LT321" s="218"/>
      <c r="LU321" s="218"/>
      <c r="LV321" s="218"/>
      <c r="LW321" s="218"/>
      <c r="LX321" s="218"/>
      <c r="LY321" s="218"/>
      <c r="LZ321" s="218"/>
      <c r="MA321" s="218"/>
      <c r="MB321" s="218"/>
      <c r="MC321" s="218"/>
      <c r="MD321" s="218"/>
      <c r="ME321" s="218"/>
      <c r="MF321" s="218"/>
      <c r="MG321" s="218"/>
      <c r="MH321" s="218"/>
      <c r="MI321" s="218"/>
      <c r="MJ321" s="218"/>
      <c r="MK321" s="218"/>
      <c r="ML321" s="218"/>
      <c r="MM321" s="218"/>
      <c r="MN321" s="218"/>
      <c r="MO321" s="218"/>
      <c r="MP321" s="218"/>
      <c r="MQ321" s="218"/>
      <c r="MR321" s="218"/>
      <c r="MS321" s="218"/>
      <c r="MT321" s="218"/>
      <c r="MU321" s="218"/>
      <c r="MV321" s="218"/>
      <c r="MW321" s="218"/>
      <c r="MX321" s="218"/>
      <c r="MY321" s="218"/>
      <c r="MZ321" s="218"/>
      <c r="NA321" s="218"/>
      <c r="NB321" s="218"/>
      <c r="NC321" s="218"/>
      <c r="ND321" s="218"/>
      <c r="NE321" s="218"/>
      <c r="NF321" s="218"/>
      <c r="NG321" s="218"/>
      <c r="NH321" s="218"/>
      <c r="NI321" s="218"/>
      <c r="NJ321" s="218"/>
      <c r="NK321" s="218"/>
      <c r="NL321" s="218"/>
      <c r="NM321" s="218"/>
      <c r="NN321" s="218"/>
      <c r="NO321" s="218"/>
      <c r="NP321" s="218"/>
      <c r="NQ321" s="218"/>
      <c r="NR321" s="218"/>
      <c r="NS321" s="218"/>
      <c r="NT321" s="218"/>
      <c r="NU321" s="218"/>
      <c r="NV321" s="218"/>
      <c r="NW321" s="218"/>
      <c r="NX321" s="218"/>
      <c r="NY321" s="218"/>
      <c r="NZ321" s="218"/>
      <c r="OA321" s="218"/>
      <c r="OB321" s="218"/>
      <c r="OC321" s="218"/>
      <c r="OD321" s="218"/>
      <c r="OE321" s="218"/>
      <c r="OF321" s="218"/>
      <c r="OG321" s="218"/>
      <c r="OH321" s="218"/>
      <c r="OI321" s="218"/>
      <c r="OJ321" s="218"/>
      <c r="OK321" s="218"/>
      <c r="OL321" s="218"/>
      <c r="OM321" s="218"/>
      <c r="ON321" s="218"/>
      <c r="OO321" s="218"/>
      <c r="OP321" s="218"/>
      <c r="OQ321" s="218"/>
      <c r="OR321" s="218"/>
      <c r="OS321" s="218"/>
      <c r="OT321" s="218"/>
      <c r="OU321" s="218"/>
      <c r="OV321" s="218"/>
      <c r="OW321" s="218"/>
      <c r="OX321" s="218"/>
      <c r="OY321" s="218"/>
      <c r="OZ321" s="218"/>
      <c r="PA321" s="218"/>
      <c r="PB321" s="218"/>
      <c r="PC321" s="218"/>
      <c r="PD321" s="218"/>
      <c r="PE321" s="218"/>
      <c r="PF321" s="218"/>
      <c r="PG321" s="218"/>
      <c r="PH321" s="218"/>
      <c r="PI321" s="218"/>
      <c r="PJ321" s="218"/>
      <c r="PK321" s="218"/>
      <c r="PL321" s="218"/>
      <c r="PM321" s="218"/>
      <c r="PN321" s="218"/>
      <c r="PO321" s="218"/>
      <c r="PP321" s="218"/>
      <c r="PQ321" s="218"/>
      <c r="PR321" s="218"/>
      <c r="PS321" s="218"/>
      <c r="PT321" s="218"/>
      <c r="PU321" s="218"/>
      <c r="PV321" s="218"/>
      <c r="PW321" s="218"/>
      <c r="PX321" s="218"/>
      <c r="PY321" s="218"/>
      <c r="PZ321" s="218"/>
      <c r="QA321" s="218"/>
      <c r="QB321" s="218"/>
      <c r="QC321" s="218"/>
      <c r="QD321" s="218"/>
      <c r="QE321" s="218"/>
      <c r="QF321" s="218"/>
      <c r="QG321" s="218"/>
      <c r="QH321" s="218"/>
      <c r="QI321" s="218"/>
      <c r="QJ321" s="218"/>
      <c r="QK321" s="218"/>
      <c r="QL321" s="218"/>
      <c r="QM321" s="218"/>
      <c r="QN321" s="218"/>
      <c r="QO321" s="218"/>
      <c r="QP321" s="218"/>
      <c r="QQ321" s="218"/>
      <c r="QR321" s="218"/>
      <c r="QS321" s="218"/>
      <c r="QT321" s="218"/>
      <c r="QU321" s="218"/>
      <c r="QV321" s="218"/>
      <c r="QW321" s="218"/>
      <c r="QX321" s="218"/>
      <c r="QY321" s="218"/>
      <c r="QZ321" s="218"/>
      <c r="RA321" s="218"/>
      <c r="RB321" s="218"/>
      <c r="RC321" s="218"/>
      <c r="RD321" s="218"/>
      <c r="RE321" s="218"/>
      <c r="RF321" s="218"/>
      <c r="RG321" s="218"/>
      <c r="RH321" s="218"/>
      <c r="RI321" s="218"/>
      <c r="RJ321" s="218"/>
      <c r="RK321" s="218"/>
      <c r="RL321" s="218"/>
      <c r="RM321" s="218"/>
      <c r="RN321" s="218"/>
      <c r="RO321" s="218"/>
      <c r="RP321" s="218"/>
      <c r="RQ321" s="218"/>
      <c r="RR321" s="218"/>
      <c r="RS321" s="218"/>
      <c r="RT321" s="218"/>
      <c r="RU321" s="218"/>
      <c r="RV321" s="218"/>
      <c r="RW321" s="218"/>
      <c r="RX321" s="218"/>
      <c r="RY321" s="218"/>
      <c r="RZ321" s="218"/>
      <c r="SA321" s="218"/>
      <c r="SB321" s="218"/>
      <c r="SC321" s="218"/>
      <c r="SD321" s="218"/>
      <c r="SE321" s="218"/>
      <c r="SF321" s="218"/>
      <c r="SG321" s="218"/>
      <c r="SH321" s="218"/>
      <c r="SI321" s="218"/>
      <c r="SJ321" s="218"/>
      <c r="SK321" s="218"/>
      <c r="SL321" s="218"/>
      <c r="SM321" s="218"/>
      <c r="SN321" s="218"/>
      <c r="SO321" s="218"/>
      <c r="SP321" s="218"/>
      <c r="SQ321" s="218"/>
      <c r="SR321" s="218"/>
      <c r="SS321" s="218"/>
      <c r="ST321" s="218"/>
      <c r="SU321" s="218"/>
      <c r="SV321" s="218"/>
      <c r="SW321" s="218"/>
      <c r="SX321" s="218"/>
      <c r="SY321" s="218"/>
      <c r="SZ321" s="218"/>
      <c r="TA321" s="218"/>
      <c r="TB321" s="218"/>
      <c r="TC321" s="218"/>
      <c r="TD321" s="218"/>
      <c r="TE321" s="218"/>
      <c r="TF321" s="218"/>
      <c r="TG321" s="218"/>
      <c r="TH321" s="218"/>
      <c r="TI321" s="218"/>
      <c r="TJ321" s="218"/>
      <c r="TK321" s="218"/>
      <c r="TL321" s="218"/>
      <c r="TM321" s="218"/>
      <c r="TN321" s="218"/>
      <c r="TO321" s="218"/>
      <c r="TP321" s="218"/>
      <c r="TQ321" s="218"/>
      <c r="TR321" s="218"/>
      <c r="TS321" s="218"/>
      <c r="TT321" s="218"/>
      <c r="TU321" s="218"/>
      <c r="TV321" s="218"/>
      <c r="TW321" s="218"/>
      <c r="TX321" s="218"/>
      <c r="TY321" s="218"/>
      <c r="TZ321" s="218"/>
      <c r="UA321" s="218"/>
      <c r="UB321" s="218"/>
      <c r="UC321" s="218"/>
      <c r="UD321" s="218"/>
      <c r="UE321" s="218"/>
      <c r="UF321" s="218"/>
      <c r="UG321" s="218"/>
      <c r="UH321" s="218"/>
      <c r="UI321" s="218"/>
      <c r="UJ321" s="218"/>
      <c r="UK321" s="218"/>
      <c r="UL321" s="218"/>
      <c r="UM321" s="218"/>
      <c r="UN321" s="218"/>
      <c r="UO321" s="218"/>
      <c r="UP321" s="218"/>
      <c r="UQ321" s="218"/>
      <c r="UR321" s="218"/>
      <c r="US321" s="218"/>
      <c r="UT321" s="218"/>
      <c r="UU321" s="218"/>
      <c r="UV321" s="218"/>
      <c r="UW321" s="218"/>
      <c r="UX321" s="218"/>
      <c r="UY321" s="218"/>
      <c r="UZ321" s="218"/>
      <c r="VA321" s="218"/>
      <c r="VB321" s="218"/>
      <c r="VC321" s="218"/>
      <c r="VD321" s="218"/>
      <c r="VE321" s="218"/>
      <c r="VF321" s="218"/>
      <c r="VG321" s="218"/>
      <c r="VH321" s="218"/>
      <c r="VI321" s="218"/>
      <c r="VJ321" s="218"/>
      <c r="VK321" s="218"/>
      <c r="VL321" s="218"/>
      <c r="VM321" s="218"/>
      <c r="VN321" s="218"/>
      <c r="VO321" s="218"/>
      <c r="VP321" s="218"/>
      <c r="VQ321" s="218"/>
      <c r="VR321" s="218"/>
      <c r="VS321" s="218"/>
      <c r="VT321" s="218"/>
      <c r="VU321" s="218"/>
      <c r="VV321" s="218"/>
      <c r="VW321" s="218"/>
      <c r="VX321" s="218"/>
      <c r="VY321" s="218"/>
      <c r="VZ321" s="218"/>
      <c r="WA321" s="218"/>
      <c r="WB321" s="218"/>
      <c r="WC321" s="218"/>
      <c r="WD321" s="218"/>
      <c r="WE321" s="218"/>
      <c r="WF321" s="218"/>
      <c r="WG321" s="218"/>
      <c r="WH321" s="218"/>
      <c r="WI321" s="218"/>
      <c r="WJ321" s="218"/>
      <c r="WK321" s="218"/>
      <c r="WL321" s="218"/>
      <c r="WM321" s="218"/>
      <c r="WN321" s="218"/>
      <c r="WO321" s="218"/>
      <c r="WP321" s="218"/>
      <c r="WQ321" s="218"/>
      <c r="WR321" s="218"/>
      <c r="WS321" s="218"/>
      <c r="WT321" s="218"/>
      <c r="WU321" s="218"/>
      <c r="WV321" s="218"/>
      <c r="WW321" s="218"/>
      <c r="WX321" s="218"/>
      <c r="WY321" s="218"/>
      <c r="WZ321" s="218"/>
      <c r="XA321" s="218"/>
      <c r="XB321" s="218"/>
      <c r="XC321" s="218"/>
      <c r="XD321" s="218"/>
      <c r="XE321" s="218"/>
      <c r="XF321" s="218"/>
      <c r="XG321" s="218"/>
      <c r="XH321" s="218"/>
      <c r="XI321" s="218"/>
      <c r="XJ321" s="218"/>
      <c r="XK321" s="218"/>
      <c r="XL321" s="218"/>
      <c r="XM321" s="218"/>
      <c r="XN321" s="218"/>
      <c r="XO321" s="218"/>
      <c r="XP321" s="218"/>
      <c r="XQ321" s="218"/>
      <c r="XR321" s="218"/>
      <c r="XS321" s="218"/>
      <c r="XT321" s="218"/>
      <c r="XU321" s="218"/>
      <c r="XV321" s="218"/>
      <c r="XW321" s="218"/>
      <c r="XX321" s="218"/>
      <c r="XY321" s="218"/>
      <c r="XZ321" s="218"/>
      <c r="YA321" s="218"/>
      <c r="YB321" s="218"/>
      <c r="YC321" s="218"/>
      <c r="YD321" s="218"/>
      <c r="YE321" s="218"/>
      <c r="YF321" s="218"/>
      <c r="YG321" s="218"/>
      <c r="YH321" s="218"/>
      <c r="YI321" s="218"/>
      <c r="YJ321" s="218"/>
      <c r="YK321" s="218"/>
      <c r="YL321" s="218"/>
      <c r="YM321" s="218"/>
      <c r="YN321" s="218"/>
      <c r="YO321" s="218"/>
      <c r="YP321" s="218"/>
      <c r="YQ321" s="218"/>
      <c r="YR321" s="218"/>
      <c r="YS321" s="218"/>
      <c r="YT321" s="218"/>
      <c r="YU321" s="218"/>
      <c r="YV321" s="218"/>
      <c r="YW321" s="218"/>
      <c r="YX321" s="218"/>
      <c r="YY321" s="218"/>
      <c r="YZ321" s="218"/>
      <c r="ZA321" s="218"/>
      <c r="ZB321" s="218"/>
      <c r="ZC321" s="218"/>
      <c r="ZD321" s="218"/>
      <c r="ZE321" s="218"/>
      <c r="ZF321" s="218"/>
      <c r="ZG321" s="218"/>
      <c r="ZH321" s="218"/>
      <c r="ZI321" s="218"/>
      <c r="ZJ321" s="218"/>
      <c r="ZK321" s="218"/>
      <c r="ZL321" s="218"/>
      <c r="ZM321" s="218"/>
      <c r="ZN321" s="218"/>
      <c r="ZO321" s="218"/>
      <c r="ZP321" s="218"/>
      <c r="ZQ321" s="218"/>
      <c r="ZR321" s="218"/>
      <c r="ZS321" s="218"/>
      <c r="ZT321" s="218"/>
      <c r="ZU321" s="218"/>
      <c r="ZV321" s="218"/>
      <c r="ZW321" s="218"/>
      <c r="ZX321" s="218"/>
      <c r="ZY321" s="218"/>
      <c r="ZZ321" s="218"/>
      <c r="AAA321" s="218"/>
      <c r="AAB321" s="218"/>
      <c r="AAC321" s="218"/>
      <c r="AAD321" s="218"/>
      <c r="AAE321" s="218"/>
      <c r="AAF321" s="218"/>
      <c r="AAG321" s="218"/>
      <c r="AAH321" s="218"/>
      <c r="AAI321" s="218"/>
      <c r="AAJ321" s="218"/>
      <c r="AAK321" s="218"/>
      <c r="AAL321" s="218"/>
      <c r="AAM321" s="218"/>
      <c r="AAN321" s="218"/>
      <c r="AAO321" s="218"/>
      <c r="AAP321" s="218"/>
      <c r="AAQ321" s="218"/>
      <c r="AAR321" s="218"/>
      <c r="AAS321" s="218"/>
      <c r="AAT321" s="218"/>
      <c r="AAU321" s="218"/>
      <c r="AAV321" s="218"/>
      <c r="AAW321" s="218"/>
      <c r="AAX321" s="218"/>
      <c r="AAY321" s="218"/>
      <c r="AAZ321" s="218"/>
      <c r="ABA321" s="218"/>
      <c r="ABB321" s="218"/>
      <c r="ABC321" s="218"/>
      <c r="ABD321" s="218"/>
      <c r="ABE321" s="218"/>
      <c r="ABF321" s="218"/>
      <c r="ABG321" s="218"/>
      <c r="ABH321" s="218"/>
      <c r="ABI321" s="218"/>
      <c r="ABJ321" s="218"/>
      <c r="ABK321" s="218"/>
      <c r="ABL321" s="218"/>
      <c r="ABM321" s="218"/>
      <c r="ABN321" s="218"/>
      <c r="ABO321" s="218"/>
      <c r="ABP321" s="218"/>
      <c r="ABQ321" s="218"/>
      <c r="ABR321" s="218"/>
      <c r="ABS321" s="218"/>
      <c r="ABT321" s="218"/>
      <c r="ABU321" s="218"/>
      <c r="ABV321" s="218"/>
      <c r="ABW321" s="218"/>
      <c r="ABX321" s="218"/>
      <c r="ABY321" s="218"/>
      <c r="ABZ321" s="218"/>
      <c r="ACA321" s="218"/>
      <c r="ACB321" s="218"/>
      <c r="ACC321" s="218"/>
      <c r="ACD321" s="218"/>
      <c r="ACE321" s="218"/>
      <c r="ACF321" s="218"/>
      <c r="ACG321" s="218"/>
      <c r="ACH321" s="218"/>
      <c r="ACI321" s="218"/>
      <c r="ACJ321" s="218"/>
      <c r="ACK321" s="218"/>
      <c r="ACL321" s="218"/>
      <c r="ACM321" s="218"/>
      <c r="ACN321" s="218"/>
      <c r="ACO321" s="218"/>
      <c r="ACP321" s="218"/>
      <c r="ACQ321" s="218"/>
      <c r="ACR321" s="218"/>
      <c r="ACS321" s="218"/>
      <c r="ACT321" s="218"/>
      <c r="ACU321" s="218"/>
      <c r="ACV321" s="218"/>
      <c r="ACW321" s="218"/>
      <c r="ACX321" s="218"/>
      <c r="ACY321" s="218"/>
      <c r="ACZ321" s="218"/>
      <c r="ADA321" s="218"/>
      <c r="ADB321" s="218"/>
      <c r="ADC321" s="218"/>
      <c r="ADD321" s="218"/>
      <c r="ADE321" s="218"/>
      <c r="ADF321" s="218"/>
      <c r="ADG321" s="218"/>
      <c r="ADH321" s="218"/>
      <c r="ADI321" s="218"/>
      <c r="ADJ321" s="218"/>
      <c r="ADK321" s="218"/>
      <c r="ADL321" s="218"/>
      <c r="ADM321" s="218"/>
      <c r="ADN321" s="218"/>
      <c r="ADO321" s="218"/>
      <c r="ADP321" s="218"/>
      <c r="ADQ321" s="218"/>
      <c r="ADR321" s="218"/>
      <c r="ADS321" s="218"/>
      <c r="ADT321" s="218"/>
      <c r="ADU321" s="218"/>
      <c r="ADV321" s="218"/>
      <c r="ADW321" s="218"/>
      <c r="ADX321" s="218"/>
      <c r="ADY321" s="218"/>
      <c r="ADZ321" s="218"/>
      <c r="AEA321" s="218"/>
      <c r="AEB321" s="218"/>
      <c r="AEC321" s="218"/>
      <c r="AED321" s="218"/>
      <c r="AEE321" s="218"/>
      <c r="AEF321" s="218"/>
      <c r="AEG321" s="218"/>
      <c r="AEH321" s="218"/>
      <c r="AEI321" s="218"/>
      <c r="AEJ321" s="218"/>
      <c r="AEK321" s="218"/>
      <c r="AEL321" s="218"/>
      <c r="AEM321" s="218"/>
      <c r="AEN321" s="218"/>
      <c r="AEO321" s="218"/>
      <c r="AEP321" s="218"/>
      <c r="AEQ321" s="218"/>
      <c r="AER321" s="218"/>
      <c r="AES321" s="218"/>
      <c r="AET321" s="218"/>
      <c r="AEU321" s="218"/>
      <c r="AEV321" s="218"/>
      <c r="AEW321" s="218"/>
      <c r="AEX321" s="218"/>
      <c r="AEY321" s="218"/>
      <c r="AEZ321" s="218"/>
      <c r="AFA321" s="218"/>
      <c r="AFB321" s="218"/>
      <c r="AFC321" s="218"/>
      <c r="AFD321" s="218"/>
      <c r="AFE321" s="218"/>
      <c r="AFF321" s="218"/>
      <c r="AFG321" s="218"/>
      <c r="AFH321" s="218"/>
      <c r="AFI321" s="218"/>
      <c r="AFJ321" s="218"/>
      <c r="AFK321" s="218"/>
      <c r="AFL321" s="218"/>
      <c r="AFM321" s="218"/>
      <c r="AFN321" s="218"/>
      <c r="AFO321" s="218"/>
      <c r="AFP321" s="218"/>
      <c r="AFQ321" s="218"/>
      <c r="AFR321" s="218"/>
      <c r="AFS321" s="218"/>
      <c r="AFT321" s="218"/>
      <c r="AFU321" s="218"/>
      <c r="AFV321" s="218"/>
      <c r="AFW321" s="218"/>
      <c r="AFX321" s="218"/>
      <c r="AFY321" s="218"/>
      <c r="AFZ321" s="218"/>
      <c r="AGA321" s="218"/>
      <c r="AGB321" s="218"/>
      <c r="AGC321" s="218"/>
      <c r="AGD321" s="218"/>
      <c r="AGE321" s="218"/>
      <c r="AGF321" s="218"/>
      <c r="AGG321" s="218"/>
      <c r="AGH321" s="218"/>
      <c r="AGI321" s="218"/>
      <c r="AGJ321" s="218"/>
      <c r="AGK321" s="218"/>
      <c r="AGL321" s="218"/>
      <c r="AGM321" s="218"/>
      <c r="AGN321" s="218"/>
      <c r="AGO321" s="218"/>
      <c r="AGP321" s="218"/>
      <c r="AGQ321" s="218"/>
      <c r="AGR321" s="218"/>
      <c r="AGS321" s="218"/>
      <c r="AGT321" s="218"/>
      <c r="AGU321" s="218"/>
      <c r="AGV321" s="218"/>
      <c r="AGW321" s="218"/>
      <c r="AGX321" s="218"/>
      <c r="AGY321" s="218"/>
      <c r="AGZ321" s="218"/>
      <c r="AHA321" s="218"/>
      <c r="AHB321" s="218"/>
      <c r="AHC321" s="218"/>
      <c r="AHD321" s="218"/>
      <c r="AHE321" s="218"/>
      <c r="AHF321" s="218"/>
      <c r="AHG321" s="218"/>
      <c r="AHH321" s="218"/>
      <c r="AHI321" s="218"/>
      <c r="AHJ321" s="218"/>
      <c r="AHK321" s="218"/>
      <c r="AHL321" s="218"/>
      <c r="AHM321" s="218"/>
      <c r="AHN321" s="218"/>
      <c r="AHO321" s="218"/>
      <c r="AHP321" s="218"/>
      <c r="AHQ321" s="218"/>
      <c r="AHR321" s="218"/>
      <c r="AHS321" s="218"/>
      <c r="AHT321" s="218"/>
      <c r="AHU321" s="218"/>
      <c r="AHV321" s="218"/>
      <c r="AHW321" s="218"/>
      <c r="AHX321" s="218"/>
      <c r="AHY321" s="218"/>
      <c r="AHZ321" s="218"/>
      <c r="AIA321" s="218"/>
      <c r="AIB321" s="218"/>
      <c r="AIC321" s="218"/>
      <c r="AID321" s="218"/>
      <c r="AIE321" s="218"/>
      <c r="AIF321" s="218"/>
      <c r="AIG321" s="218"/>
      <c r="AIH321" s="218"/>
      <c r="AII321" s="218"/>
      <c r="AIJ321" s="218"/>
      <c r="AIK321" s="218"/>
      <c r="AIL321" s="218"/>
      <c r="AIM321" s="218"/>
      <c r="AIN321" s="218"/>
      <c r="AIO321" s="218"/>
      <c r="AIP321" s="218"/>
      <c r="AIQ321" s="218"/>
      <c r="AIR321" s="218"/>
      <c r="AIS321" s="218"/>
      <c r="AIT321" s="218"/>
      <c r="AIU321" s="218"/>
      <c r="AIV321" s="218"/>
      <c r="AIW321" s="218"/>
      <c r="AIX321" s="218"/>
      <c r="AIY321" s="218"/>
      <c r="AIZ321" s="218"/>
      <c r="AJA321" s="218"/>
      <c r="AJB321" s="218"/>
      <c r="AJC321" s="218"/>
      <c r="AJD321" s="218"/>
      <c r="AJE321" s="218"/>
      <c r="AJF321" s="218"/>
      <c r="AJG321" s="218"/>
      <c r="AJH321" s="218"/>
      <c r="AJI321" s="218"/>
      <c r="AJJ321" s="218"/>
      <c r="AJK321" s="218"/>
      <c r="AJL321" s="218"/>
      <c r="AJM321" s="218"/>
      <c r="AJN321" s="218"/>
      <c r="AJO321" s="218"/>
      <c r="AJP321" s="218"/>
      <c r="AJQ321" s="218"/>
      <c r="AJR321" s="218"/>
      <c r="AJS321" s="218"/>
      <c r="AJT321" s="218"/>
      <c r="AJU321" s="218"/>
      <c r="AJV321" s="218"/>
      <c r="AJW321" s="218"/>
      <c r="AJX321" s="218"/>
      <c r="AJY321" s="218"/>
      <c r="AJZ321" s="218"/>
      <c r="AKA321" s="218"/>
      <c r="AKB321" s="218"/>
      <c r="AKC321" s="218"/>
      <c r="AKD321" s="218"/>
      <c r="AKE321" s="218"/>
      <c r="AKF321" s="218"/>
      <c r="AKG321" s="218"/>
      <c r="AKH321" s="218"/>
      <c r="AKI321" s="218"/>
      <c r="AKJ321" s="218"/>
      <c r="AKK321" s="218"/>
      <c r="AKL321" s="218"/>
      <c r="AKM321" s="218"/>
      <c r="AKN321" s="218"/>
      <c r="AKO321" s="218"/>
      <c r="AKP321" s="218"/>
      <c r="AKQ321" s="218"/>
      <c r="AKR321" s="218"/>
      <c r="AKS321" s="218"/>
      <c r="AKT321" s="218"/>
      <c r="AKU321" s="218"/>
      <c r="AKV321" s="218"/>
      <c r="AKW321" s="218"/>
      <c r="AKX321" s="218"/>
      <c r="AKY321" s="218"/>
      <c r="AKZ321" s="218"/>
      <c r="ALA321" s="218"/>
      <c r="ALB321" s="218"/>
      <c r="ALC321" s="218"/>
      <c r="ALD321" s="218"/>
      <c r="ALE321" s="218"/>
      <c r="ALF321" s="218"/>
      <c r="ALG321" s="218"/>
      <c r="ALH321" s="218"/>
      <c r="ALI321" s="218"/>
      <c r="ALJ321" s="218"/>
      <c r="ALK321" s="218"/>
      <c r="ALL321" s="218"/>
      <c r="ALM321" s="218"/>
      <c r="ALN321" s="218"/>
      <c r="ALO321" s="218"/>
      <c r="ALP321" s="218"/>
      <c r="ALQ321" s="218"/>
      <c r="ALR321" s="218"/>
      <c r="ALS321" s="218"/>
      <c r="ALT321" s="218"/>
      <c r="ALU321" s="218"/>
      <c r="ALV321" s="218"/>
      <c r="ALW321" s="218"/>
      <c r="ALX321" s="218"/>
      <c r="ALY321" s="218"/>
      <c r="ALZ321" s="218"/>
      <c r="AMA321" s="218"/>
      <c r="AMB321" s="218"/>
      <c r="AMC321" s="218"/>
      <c r="AMD321" s="218"/>
      <c r="AME321" s="218"/>
      <c r="AMF321" s="218"/>
      <c r="AMG321" s="218"/>
      <c r="AMH321" s="218"/>
      <c r="AMI321" s="218"/>
      <c r="AMJ321" s="218"/>
      <c r="AMK321" s="218"/>
      <c r="AML321" s="218"/>
      <c r="AMM321" s="218"/>
      <c r="AMN321" s="218"/>
      <c r="AMO321" s="218"/>
      <c r="AMP321" s="218"/>
      <c r="AMQ321" s="218"/>
      <c r="AMR321" s="218"/>
      <c r="AMS321" s="218"/>
      <c r="AMT321" s="218"/>
      <c r="AMU321" s="218"/>
      <c r="AMV321" s="218"/>
      <c r="AMW321" s="218"/>
      <c r="AMX321" s="218"/>
      <c r="AMY321" s="218"/>
      <c r="AMZ321" s="218"/>
      <c r="ANA321" s="218"/>
      <c r="ANB321" s="218"/>
      <c r="ANC321" s="218"/>
      <c r="AND321" s="218"/>
      <c r="ANE321" s="218"/>
      <c r="ANF321" s="218"/>
      <c r="ANG321" s="218"/>
      <c r="ANH321" s="218"/>
      <c r="ANI321" s="218"/>
      <c r="ANJ321" s="218"/>
      <c r="ANK321" s="218"/>
      <c r="ANL321" s="218"/>
      <c r="ANM321" s="218"/>
      <c r="ANN321" s="218"/>
      <c r="ANO321" s="218"/>
      <c r="ANP321" s="218"/>
      <c r="ANQ321" s="218"/>
      <c r="ANR321" s="218"/>
      <c r="ANS321" s="218"/>
      <c r="ANT321" s="218"/>
      <c r="ANU321" s="218"/>
      <c r="ANV321" s="218"/>
      <c r="ANW321" s="218"/>
      <c r="ANX321" s="218"/>
      <c r="ANY321" s="218"/>
      <c r="ANZ321" s="218"/>
      <c r="AOA321" s="218"/>
      <c r="AOB321" s="218"/>
      <c r="AOC321" s="218"/>
      <c r="AOD321" s="218"/>
      <c r="AOE321" s="218"/>
      <c r="AOF321" s="218"/>
      <c r="AOG321" s="218"/>
      <c r="AOH321" s="218"/>
      <c r="AOI321" s="218"/>
      <c r="AOJ321" s="218"/>
      <c r="AOK321" s="218"/>
      <c r="AOL321" s="218"/>
      <c r="AOM321" s="218"/>
      <c r="AON321" s="218"/>
      <c r="AOO321" s="218"/>
      <c r="AOP321" s="218"/>
      <c r="AOQ321" s="218"/>
      <c r="AOR321" s="218"/>
      <c r="AOS321" s="218"/>
      <c r="AOT321" s="218"/>
      <c r="AOU321" s="218"/>
      <c r="AOV321" s="218"/>
      <c r="AOW321" s="218"/>
      <c r="AOX321" s="218"/>
      <c r="AOY321" s="218"/>
      <c r="AOZ321" s="218"/>
      <c r="APA321" s="218"/>
      <c r="APB321" s="218"/>
      <c r="APC321" s="218"/>
      <c r="APD321" s="218"/>
      <c r="APE321" s="218"/>
      <c r="APF321" s="218"/>
      <c r="APG321" s="218"/>
      <c r="APH321" s="218"/>
      <c r="API321" s="218"/>
      <c r="APJ321" s="218"/>
      <c r="APK321" s="218"/>
      <c r="APL321" s="218"/>
      <c r="APM321" s="218"/>
      <c r="APN321" s="218"/>
      <c r="APO321" s="218"/>
      <c r="APP321" s="218"/>
      <c r="APQ321" s="218"/>
      <c r="APR321" s="218"/>
      <c r="APS321" s="218"/>
      <c r="APT321" s="218"/>
      <c r="APU321" s="218"/>
      <c r="APV321" s="218"/>
      <c r="APW321" s="218"/>
      <c r="APX321" s="218"/>
      <c r="APY321" s="218"/>
      <c r="APZ321" s="218"/>
      <c r="AQA321" s="218"/>
      <c r="AQB321" s="218"/>
      <c r="AQC321" s="218"/>
      <c r="AQD321" s="218"/>
      <c r="AQE321" s="218"/>
      <c r="AQF321" s="218"/>
      <c r="AQG321" s="218"/>
      <c r="AQH321" s="218"/>
      <c r="AQI321" s="218"/>
      <c r="AQJ321" s="218"/>
      <c r="AQK321" s="218"/>
      <c r="AQL321" s="218"/>
      <c r="AQM321" s="218"/>
      <c r="AQN321" s="218"/>
      <c r="AQO321" s="218"/>
      <c r="AQP321" s="218"/>
      <c r="AQQ321" s="218"/>
      <c r="AQR321" s="218"/>
      <c r="AQS321" s="218"/>
      <c r="AQT321" s="218"/>
      <c r="AQU321" s="218"/>
      <c r="AQV321" s="218"/>
      <c r="AQW321" s="218"/>
      <c r="AQX321" s="218"/>
      <c r="AQY321" s="218"/>
      <c r="AQZ321" s="218"/>
      <c r="ARA321" s="218"/>
      <c r="ARB321" s="218"/>
      <c r="ARC321" s="218"/>
      <c r="ARD321" s="218"/>
      <c r="ARE321" s="218"/>
      <c r="ARF321" s="218"/>
      <c r="ARG321" s="218"/>
      <c r="ARH321" s="218"/>
      <c r="ARI321" s="218"/>
      <c r="ARJ321" s="218"/>
      <c r="ARK321" s="218"/>
      <c r="ARL321" s="218"/>
      <c r="ARM321" s="218"/>
      <c r="ARN321" s="218"/>
      <c r="ARO321" s="218"/>
      <c r="ARP321" s="218"/>
      <c r="ARQ321" s="218"/>
      <c r="ARR321" s="218"/>
      <c r="ARS321" s="218"/>
      <c r="ART321" s="218"/>
      <c r="ARU321" s="218"/>
      <c r="ARV321" s="218"/>
      <c r="ARW321" s="218"/>
      <c r="ARX321" s="218"/>
      <c r="ARY321" s="218"/>
      <c r="ARZ321" s="218"/>
      <c r="ASA321" s="218"/>
      <c r="ASB321" s="218"/>
      <c r="ASC321" s="218"/>
      <c r="ASD321" s="218"/>
      <c r="ASE321" s="218"/>
      <c r="ASF321" s="218"/>
      <c r="ASG321" s="218"/>
      <c r="ASH321" s="218"/>
      <c r="ASI321" s="218"/>
      <c r="ASJ321" s="218"/>
      <c r="ASK321" s="218"/>
      <c r="ASL321" s="218"/>
      <c r="ASM321" s="218"/>
      <c r="ASN321" s="218"/>
      <c r="ASO321" s="218"/>
      <c r="ASP321" s="218"/>
      <c r="ASQ321" s="218"/>
      <c r="ASR321" s="218"/>
      <c r="ASS321" s="218"/>
      <c r="AST321" s="218"/>
      <c r="ASU321" s="218"/>
      <c r="ASV321" s="218"/>
      <c r="ASW321" s="218"/>
      <c r="ASX321" s="218"/>
      <c r="ASY321" s="218"/>
      <c r="ASZ321" s="218"/>
      <c r="ATA321" s="218"/>
      <c r="ATB321" s="218"/>
      <c r="ATC321" s="218"/>
      <c r="ATD321" s="218"/>
      <c r="ATE321" s="218"/>
      <c r="ATF321" s="218"/>
      <c r="ATG321" s="218"/>
      <c r="ATH321" s="218"/>
      <c r="ATI321" s="218"/>
      <c r="ATJ321" s="218"/>
      <c r="ATK321" s="218"/>
      <c r="ATL321" s="218"/>
      <c r="ATM321" s="218"/>
      <c r="ATN321" s="218"/>
      <c r="ATO321" s="218"/>
      <c r="ATP321" s="218"/>
      <c r="ATQ321" s="218"/>
      <c r="ATR321" s="218"/>
      <c r="ATS321" s="218"/>
      <c r="ATT321" s="218"/>
      <c r="ATU321" s="218"/>
      <c r="ATV321" s="218"/>
      <c r="ATW321" s="218"/>
      <c r="ATX321" s="218"/>
      <c r="ATY321" s="218"/>
      <c r="ATZ321" s="218"/>
      <c r="AUA321" s="218"/>
      <c r="AUB321" s="218"/>
      <c r="AUC321" s="218"/>
      <c r="AUD321" s="218"/>
      <c r="AUE321" s="218"/>
      <c r="AUF321" s="218"/>
      <c r="AUG321" s="218"/>
      <c r="AUH321" s="218"/>
      <c r="AUI321" s="218"/>
      <c r="AUJ321" s="218"/>
      <c r="AUK321" s="218"/>
      <c r="AUL321" s="218"/>
      <c r="AUM321" s="218"/>
      <c r="AUN321" s="218"/>
      <c r="AUO321" s="218"/>
      <c r="AUP321" s="218"/>
      <c r="AUQ321" s="218"/>
      <c r="AUR321" s="218"/>
      <c r="AUS321" s="218"/>
      <c r="AUT321" s="218"/>
      <c r="AUU321" s="218"/>
      <c r="AUV321" s="218"/>
      <c r="AUW321" s="218"/>
      <c r="AUX321" s="218"/>
      <c r="AUY321" s="218"/>
      <c r="AUZ321" s="218"/>
      <c r="AVA321" s="218"/>
      <c r="AVB321" s="218"/>
      <c r="AVC321" s="218"/>
      <c r="AVD321" s="218"/>
      <c r="AVE321" s="218"/>
      <c r="AVF321" s="218"/>
      <c r="AVG321" s="218"/>
      <c r="AVH321" s="218"/>
      <c r="AVI321" s="218"/>
      <c r="AVJ321" s="218"/>
      <c r="AVK321" s="218"/>
      <c r="AVL321" s="218"/>
      <c r="AVM321" s="218"/>
      <c r="AVN321" s="218"/>
      <c r="AVO321" s="218"/>
      <c r="AVP321" s="218"/>
      <c r="AVQ321" s="218"/>
      <c r="AVR321" s="218"/>
      <c r="AVS321" s="218"/>
      <c r="AVT321" s="218"/>
      <c r="AVU321" s="218"/>
      <c r="AVV321" s="218"/>
      <c r="AVW321" s="218"/>
      <c r="AVX321" s="218"/>
      <c r="AVY321" s="218"/>
      <c r="AVZ321" s="218"/>
      <c r="AWA321" s="218"/>
      <c r="AWB321" s="218"/>
      <c r="AWC321" s="218"/>
      <c r="AWD321" s="218"/>
      <c r="AWE321" s="218"/>
      <c r="AWF321" s="218"/>
      <c r="AWG321" s="218"/>
      <c r="AWH321" s="218"/>
      <c r="AWI321" s="218"/>
      <c r="AWJ321" s="218"/>
      <c r="AWK321" s="218"/>
      <c r="AWL321" s="218"/>
      <c r="AWM321" s="218"/>
      <c r="AWN321" s="218"/>
      <c r="AWO321" s="218"/>
      <c r="AWP321" s="218"/>
      <c r="AWQ321" s="218"/>
      <c r="AWR321" s="218"/>
      <c r="AWS321" s="218"/>
      <c r="AWT321" s="218"/>
      <c r="AWU321" s="218"/>
      <c r="AWV321" s="218"/>
      <c r="AWW321" s="218"/>
      <c r="AWX321" s="218"/>
      <c r="AWY321" s="218"/>
      <c r="AWZ321" s="218"/>
      <c r="AXA321" s="218"/>
      <c r="AXB321" s="218"/>
      <c r="AXC321" s="218"/>
      <c r="AXD321" s="218"/>
      <c r="AXE321" s="218"/>
      <c r="AXF321" s="218"/>
      <c r="AXG321" s="218"/>
      <c r="AXH321" s="218"/>
      <c r="AXI321" s="218"/>
      <c r="AXJ321" s="218"/>
      <c r="AXK321" s="218"/>
      <c r="AXL321" s="218"/>
      <c r="AXM321" s="218"/>
      <c r="AXN321" s="218"/>
      <c r="AXO321" s="218"/>
      <c r="AXP321" s="218"/>
      <c r="AXQ321" s="218"/>
      <c r="AXR321" s="218"/>
      <c r="AXS321" s="218"/>
      <c r="AXT321" s="218"/>
      <c r="AXU321" s="218"/>
      <c r="AXV321" s="218"/>
      <c r="AXW321" s="218"/>
      <c r="AXX321" s="218"/>
      <c r="AXY321" s="218"/>
      <c r="AXZ321" s="218"/>
      <c r="AYA321" s="218"/>
      <c r="AYB321" s="218"/>
      <c r="AYC321" s="218"/>
      <c r="AYD321" s="218"/>
      <c r="AYE321" s="218"/>
      <c r="AYF321" s="218"/>
      <c r="AYG321" s="218"/>
      <c r="AYH321" s="218"/>
      <c r="AYI321" s="218"/>
      <c r="AYJ321" s="218"/>
      <c r="AYK321" s="218"/>
      <c r="AYL321" s="218"/>
      <c r="AYM321" s="218"/>
      <c r="AYN321" s="218"/>
      <c r="AYO321" s="218"/>
      <c r="AYP321" s="218"/>
      <c r="AYQ321" s="218"/>
      <c r="AYR321" s="218"/>
      <c r="AYS321" s="218"/>
      <c r="AYT321" s="218"/>
      <c r="AYU321" s="218"/>
      <c r="AYV321" s="218"/>
      <c r="AYW321" s="218"/>
      <c r="AYX321" s="218"/>
      <c r="AYY321" s="218"/>
      <c r="AYZ321" s="218"/>
      <c r="AZA321" s="218"/>
      <c r="AZB321" s="218"/>
      <c r="AZC321" s="218"/>
      <c r="AZD321" s="218"/>
      <c r="AZE321" s="218"/>
      <c r="AZF321" s="218"/>
      <c r="AZG321" s="218"/>
      <c r="AZH321" s="218"/>
      <c r="AZI321" s="218"/>
      <c r="AZJ321" s="218"/>
      <c r="AZK321" s="218"/>
      <c r="AZL321" s="218"/>
      <c r="AZM321" s="218"/>
      <c r="AZN321" s="218"/>
      <c r="AZO321" s="218"/>
      <c r="AZP321" s="218"/>
      <c r="AZQ321" s="218"/>
      <c r="AZR321" s="218"/>
      <c r="AZS321" s="218"/>
      <c r="AZT321" s="218"/>
      <c r="AZU321" s="218"/>
      <c r="AZV321" s="218"/>
      <c r="AZW321" s="218"/>
      <c r="AZX321" s="218"/>
      <c r="AZY321" s="218"/>
      <c r="AZZ321" s="218"/>
      <c r="BAA321" s="218"/>
      <c r="BAB321" s="218"/>
      <c r="BAC321" s="218"/>
      <c r="BAD321" s="218"/>
      <c r="BAE321" s="218"/>
      <c r="BAF321" s="218"/>
      <c r="BAG321" s="218"/>
      <c r="BAH321" s="218"/>
      <c r="BAI321" s="218"/>
      <c r="BAJ321" s="218"/>
      <c r="BAK321" s="218"/>
      <c r="BAL321" s="218"/>
      <c r="BAM321" s="218"/>
      <c r="BAN321" s="218"/>
      <c r="BAO321" s="218"/>
      <c r="BAP321" s="218"/>
      <c r="BAQ321" s="218"/>
      <c r="BAR321" s="218"/>
      <c r="BAS321" s="218"/>
      <c r="BAT321" s="218"/>
      <c r="BAU321" s="218"/>
      <c r="BAV321" s="218"/>
      <c r="BAW321" s="218"/>
      <c r="BAX321" s="218"/>
      <c r="BAY321" s="218"/>
      <c r="BAZ321" s="218"/>
      <c r="BBA321" s="218"/>
      <c r="BBB321" s="218"/>
      <c r="BBC321" s="218"/>
      <c r="BBD321" s="218"/>
      <c r="BBE321" s="218"/>
      <c r="BBF321" s="218"/>
      <c r="BBG321" s="218"/>
      <c r="BBH321" s="218"/>
      <c r="BBI321" s="218"/>
      <c r="BBJ321" s="218"/>
      <c r="BBK321" s="218"/>
      <c r="BBL321" s="218"/>
      <c r="BBM321" s="218"/>
      <c r="BBN321" s="218"/>
      <c r="BBO321" s="218"/>
      <c r="BBP321" s="218"/>
      <c r="BBQ321" s="218"/>
      <c r="BBR321" s="218"/>
      <c r="BBS321" s="218"/>
      <c r="BBT321" s="218"/>
      <c r="BBU321" s="218"/>
      <c r="BBV321" s="218"/>
      <c r="BBW321" s="218"/>
      <c r="BBX321" s="218"/>
      <c r="BBY321" s="218"/>
      <c r="BBZ321" s="218"/>
      <c r="BCA321" s="218"/>
      <c r="BCB321" s="218"/>
      <c r="BCC321" s="218"/>
      <c r="BCD321" s="218"/>
      <c r="BCE321" s="218"/>
      <c r="BCF321" s="218"/>
      <c r="BCG321" s="218"/>
      <c r="BCH321" s="218"/>
      <c r="BCI321" s="218"/>
      <c r="BCJ321" s="218"/>
      <c r="BCK321" s="218"/>
      <c r="BCL321" s="218"/>
      <c r="BCM321" s="218"/>
      <c r="BCN321" s="218"/>
      <c r="BCO321" s="218"/>
      <c r="BCP321" s="218"/>
      <c r="BCQ321" s="218"/>
      <c r="BCR321" s="218"/>
      <c r="BCS321" s="218"/>
      <c r="BCT321" s="218"/>
      <c r="BCU321" s="218"/>
      <c r="BCV321" s="218"/>
      <c r="BCW321" s="218"/>
      <c r="BCX321" s="218"/>
      <c r="BCY321" s="218"/>
      <c r="BCZ321" s="218"/>
      <c r="BDA321" s="218"/>
      <c r="BDB321" s="218"/>
      <c r="BDC321" s="218"/>
      <c r="BDD321" s="218"/>
      <c r="BDE321" s="218"/>
      <c r="BDF321" s="218"/>
      <c r="BDG321" s="218"/>
      <c r="BDH321" s="218"/>
      <c r="BDI321" s="218"/>
      <c r="BDJ321" s="218"/>
      <c r="BDK321" s="218"/>
      <c r="BDL321" s="218"/>
      <c r="BDM321" s="218"/>
      <c r="BDN321" s="218"/>
      <c r="BDO321" s="218"/>
      <c r="BDP321" s="218"/>
      <c r="BDQ321" s="218"/>
      <c r="BDR321" s="218"/>
      <c r="BDS321" s="218"/>
      <c r="BDT321" s="218"/>
      <c r="BDU321" s="218"/>
      <c r="BDV321" s="218"/>
      <c r="BDW321" s="218"/>
      <c r="BDX321" s="218"/>
      <c r="BDY321" s="218"/>
      <c r="BDZ321" s="218"/>
      <c r="BEA321" s="218"/>
      <c r="BEB321" s="218"/>
      <c r="BEC321" s="218"/>
      <c r="BED321" s="218"/>
      <c r="BEE321" s="218"/>
      <c r="BEF321" s="218"/>
      <c r="BEG321" s="218"/>
      <c r="BEH321" s="218"/>
      <c r="BEI321" s="218"/>
      <c r="BEJ321" s="218"/>
      <c r="BEK321" s="218"/>
      <c r="BEL321" s="218"/>
      <c r="BEM321" s="218"/>
      <c r="BEN321" s="218"/>
      <c r="BEO321" s="218"/>
      <c r="BEP321" s="218"/>
      <c r="BEQ321" s="218"/>
      <c r="BER321" s="218"/>
      <c r="BES321" s="218"/>
      <c r="BET321" s="218"/>
      <c r="BEU321" s="218"/>
      <c r="BEV321" s="218"/>
      <c r="BEW321" s="218"/>
      <c r="BEX321" s="218"/>
      <c r="BEY321" s="218"/>
      <c r="BEZ321" s="218"/>
      <c r="BFA321" s="218"/>
      <c r="BFB321" s="218"/>
      <c r="BFC321" s="218"/>
      <c r="BFD321" s="218"/>
      <c r="BFE321" s="218"/>
      <c r="BFF321" s="218"/>
      <c r="BFG321" s="218"/>
      <c r="BFH321" s="218"/>
      <c r="BFI321" s="218"/>
      <c r="BFJ321" s="218"/>
      <c r="BFK321" s="218"/>
      <c r="BFL321" s="218"/>
      <c r="BFM321" s="218"/>
      <c r="BFN321" s="218"/>
      <c r="BFO321" s="218"/>
      <c r="BFP321" s="218"/>
      <c r="BFQ321" s="218"/>
      <c r="BFR321" s="218"/>
      <c r="BFS321" s="218"/>
      <c r="BFT321" s="218"/>
      <c r="BFU321" s="218"/>
      <c r="BFV321" s="218"/>
      <c r="BFW321" s="218"/>
      <c r="BFX321" s="218"/>
      <c r="BFY321" s="218"/>
      <c r="BFZ321" s="218"/>
      <c r="BGA321" s="218"/>
      <c r="BGB321" s="218"/>
      <c r="BGC321" s="218"/>
      <c r="BGD321" s="218"/>
      <c r="BGE321" s="218"/>
      <c r="BGF321" s="218"/>
      <c r="BGG321" s="218"/>
      <c r="BGH321" s="218"/>
      <c r="BGI321" s="218"/>
      <c r="BGJ321" s="218"/>
      <c r="BGK321" s="218"/>
      <c r="BGL321" s="218"/>
      <c r="BGM321" s="218"/>
      <c r="BGN321" s="218"/>
      <c r="BGO321" s="218"/>
      <c r="BGP321" s="218"/>
      <c r="BGQ321" s="218"/>
      <c r="BGR321" s="218"/>
      <c r="BGS321" s="218"/>
      <c r="BGT321" s="218"/>
      <c r="BGU321" s="218"/>
      <c r="BGV321" s="218"/>
      <c r="BGW321" s="218"/>
      <c r="BGX321" s="218"/>
      <c r="BGY321" s="218"/>
      <c r="BGZ321" s="218"/>
      <c r="BHA321" s="218"/>
      <c r="BHB321" s="218"/>
      <c r="BHC321" s="218"/>
      <c r="BHD321" s="218"/>
      <c r="BHE321" s="218"/>
      <c r="BHF321" s="218"/>
      <c r="BHG321" s="218"/>
      <c r="BHH321" s="218"/>
      <c r="BHI321" s="218"/>
      <c r="BHJ321" s="218"/>
      <c r="BHK321" s="218"/>
      <c r="BHL321" s="218"/>
      <c r="BHM321" s="218"/>
      <c r="BHN321" s="218"/>
      <c r="BHO321" s="218"/>
      <c r="BHP321" s="218"/>
      <c r="BHQ321" s="218"/>
      <c r="BHR321" s="218"/>
      <c r="BHS321" s="218"/>
      <c r="BHT321" s="218"/>
      <c r="BHU321" s="218"/>
      <c r="BHV321" s="218"/>
      <c r="BHW321" s="218"/>
      <c r="BHX321" s="218"/>
      <c r="BHY321" s="218"/>
      <c r="BHZ321" s="218"/>
      <c r="BIA321" s="218"/>
      <c r="BIB321" s="218"/>
      <c r="BIC321" s="218"/>
      <c r="BID321" s="218"/>
      <c r="BIE321" s="218"/>
      <c r="BIF321" s="218"/>
      <c r="BIG321" s="218"/>
      <c r="BIH321" s="218"/>
      <c r="BII321" s="218"/>
      <c r="BIJ321" s="218"/>
      <c r="BIK321" s="218"/>
      <c r="BIL321" s="218"/>
      <c r="BIM321" s="218"/>
      <c r="BIN321" s="218"/>
      <c r="BIO321" s="218"/>
      <c r="BIP321" s="218"/>
      <c r="BIQ321" s="218"/>
      <c r="BIR321" s="218"/>
      <c r="BIS321" s="218"/>
      <c r="BIT321" s="218"/>
      <c r="BIU321" s="218"/>
      <c r="BIV321" s="218"/>
      <c r="BIW321" s="218"/>
      <c r="BIX321" s="218"/>
      <c r="BIY321" s="218"/>
      <c r="BIZ321" s="218"/>
      <c r="BJA321" s="218"/>
      <c r="BJB321" s="218"/>
      <c r="BJC321" s="218"/>
      <c r="BJD321" s="218"/>
      <c r="BJE321" s="218"/>
      <c r="BJF321" s="218"/>
      <c r="BJG321" s="218"/>
      <c r="BJH321" s="218"/>
      <c r="BJI321" s="218"/>
      <c r="BJJ321" s="218"/>
      <c r="BJK321" s="218"/>
      <c r="BJL321" s="218"/>
      <c r="BJM321" s="218"/>
      <c r="BJN321" s="218"/>
      <c r="BJO321" s="218"/>
      <c r="BJP321" s="218"/>
      <c r="BJQ321" s="218"/>
      <c r="BJR321" s="218"/>
      <c r="BJS321" s="218"/>
      <c r="BJT321" s="218"/>
      <c r="BJU321" s="218"/>
      <c r="BJV321" s="218"/>
      <c r="BJW321" s="218"/>
      <c r="BJX321" s="218"/>
      <c r="BJY321" s="218"/>
      <c r="BJZ321" s="218"/>
      <c r="BKA321" s="218"/>
      <c r="BKB321" s="218"/>
      <c r="BKC321" s="218"/>
      <c r="BKD321" s="218"/>
      <c r="BKE321" s="218"/>
      <c r="BKF321" s="218"/>
      <c r="BKG321" s="218"/>
      <c r="BKH321" s="218"/>
      <c r="BKI321" s="218"/>
      <c r="BKJ321" s="218"/>
      <c r="BKK321" s="218"/>
      <c r="BKL321" s="218"/>
      <c r="BKM321" s="218"/>
      <c r="BKN321" s="218"/>
      <c r="BKO321" s="218"/>
      <c r="BKP321" s="218"/>
      <c r="BKQ321" s="218"/>
      <c r="BKR321" s="218"/>
      <c r="BKS321" s="218"/>
      <c r="BKT321" s="218"/>
      <c r="BKU321" s="218"/>
      <c r="BKV321" s="218"/>
      <c r="BKW321" s="218"/>
      <c r="BKX321" s="218"/>
      <c r="BKY321" s="218"/>
      <c r="BKZ321" s="218"/>
      <c r="BLA321" s="218"/>
      <c r="BLB321" s="218"/>
      <c r="BLC321" s="218"/>
      <c r="BLD321" s="218"/>
      <c r="BLE321" s="218"/>
      <c r="BLF321" s="218"/>
      <c r="BLG321" s="218"/>
      <c r="BLH321" s="218"/>
      <c r="BLI321" s="218"/>
      <c r="BLJ321" s="218"/>
      <c r="BLK321" s="218"/>
      <c r="BLL321" s="218"/>
      <c r="BLM321" s="218"/>
      <c r="BLN321" s="218"/>
      <c r="BLO321" s="218"/>
      <c r="BLP321" s="218"/>
      <c r="BLQ321" s="218"/>
      <c r="BLR321" s="218"/>
      <c r="BLS321" s="218"/>
      <c r="BLT321" s="218"/>
      <c r="BLU321" s="218"/>
      <c r="BLV321" s="218"/>
      <c r="BLW321" s="218"/>
      <c r="BLX321" s="218"/>
      <c r="BLY321" s="218"/>
      <c r="BLZ321" s="218"/>
      <c r="BMA321" s="218"/>
      <c r="BMB321" s="218"/>
      <c r="BMC321" s="218"/>
      <c r="BMD321" s="218"/>
      <c r="BME321" s="218"/>
      <c r="BMF321" s="218"/>
      <c r="BMG321" s="218"/>
      <c r="BMH321" s="218"/>
      <c r="BMI321" s="218"/>
      <c r="BMJ321" s="218"/>
      <c r="BMK321" s="218"/>
      <c r="BML321" s="218"/>
      <c r="BMM321" s="218"/>
      <c r="BMN321" s="218"/>
      <c r="BMO321" s="218"/>
      <c r="BMP321" s="218"/>
      <c r="BMQ321" s="218"/>
      <c r="BMR321" s="218"/>
      <c r="BMS321" s="218"/>
      <c r="BMT321" s="218"/>
      <c r="BMU321" s="218"/>
      <c r="BMV321" s="218"/>
      <c r="BMW321" s="218"/>
      <c r="BMX321" s="218"/>
      <c r="BMY321" s="218"/>
      <c r="BMZ321" s="218"/>
      <c r="BNA321" s="218"/>
      <c r="BNB321" s="218"/>
      <c r="BNC321" s="218"/>
      <c r="BND321" s="218"/>
      <c r="BNE321" s="218"/>
      <c r="BNF321" s="218"/>
      <c r="BNG321" s="218"/>
      <c r="BNH321" s="218"/>
      <c r="BNI321" s="218"/>
      <c r="BNJ321" s="218"/>
      <c r="BNK321" s="218"/>
      <c r="BNL321" s="218"/>
      <c r="BNM321" s="218"/>
      <c r="BNN321" s="218"/>
      <c r="BNO321" s="218"/>
      <c r="BNP321" s="218"/>
      <c r="BNQ321" s="218"/>
      <c r="BNR321" s="218"/>
      <c r="BNS321" s="218"/>
      <c r="BNT321" s="218"/>
      <c r="BNU321" s="218"/>
      <c r="BNV321" s="218"/>
      <c r="BNW321" s="218"/>
      <c r="BNX321" s="218"/>
      <c r="BNY321" s="218"/>
      <c r="BNZ321" s="218"/>
      <c r="BOA321" s="218"/>
      <c r="BOB321" s="218"/>
      <c r="BOC321" s="218"/>
      <c r="BOD321" s="218"/>
      <c r="BOE321" s="218"/>
      <c r="BOF321" s="218"/>
      <c r="BOG321" s="218"/>
      <c r="BOH321" s="218"/>
      <c r="BOI321" s="218"/>
      <c r="BOJ321" s="218"/>
      <c r="BOK321" s="218"/>
      <c r="BOL321" s="218"/>
      <c r="BOM321" s="218"/>
      <c r="BON321" s="218"/>
      <c r="BOO321" s="218"/>
      <c r="BOP321" s="218"/>
      <c r="BOQ321" s="218"/>
      <c r="BOR321" s="218"/>
      <c r="BOS321" s="218"/>
      <c r="BOT321" s="218"/>
      <c r="BOU321" s="218"/>
      <c r="BOV321" s="218"/>
      <c r="BOW321" s="218"/>
      <c r="BOX321" s="218"/>
      <c r="BOY321" s="218"/>
      <c r="BOZ321" s="218"/>
      <c r="BPA321" s="218"/>
      <c r="BPB321" s="218"/>
      <c r="BPC321" s="218"/>
      <c r="BPD321" s="218"/>
      <c r="BPE321" s="218"/>
      <c r="BPF321" s="218"/>
      <c r="BPG321" s="218"/>
      <c r="BPH321" s="218"/>
      <c r="BPI321" s="218"/>
      <c r="BPJ321" s="218"/>
      <c r="BPK321" s="218"/>
      <c r="BPL321" s="218"/>
      <c r="BPM321" s="218"/>
      <c r="BPN321" s="218"/>
      <c r="BPO321" s="218"/>
      <c r="BPP321" s="218"/>
      <c r="BPQ321" s="218"/>
      <c r="BPR321" s="218"/>
      <c r="BPS321" s="218"/>
      <c r="BPT321" s="218"/>
      <c r="BPU321" s="218"/>
      <c r="BPV321" s="218"/>
      <c r="BPW321" s="218"/>
      <c r="BPX321" s="218"/>
      <c r="BPY321" s="218"/>
      <c r="BPZ321" s="218"/>
      <c r="BQA321" s="218"/>
      <c r="BQB321" s="218"/>
      <c r="BQC321" s="218"/>
      <c r="BQD321" s="218"/>
      <c r="BQE321" s="218"/>
      <c r="BQF321" s="218"/>
      <c r="BQG321" s="218"/>
      <c r="BQH321" s="218"/>
      <c r="BQI321" s="218"/>
      <c r="BQJ321" s="218"/>
      <c r="BQK321" s="218"/>
      <c r="BQL321" s="218"/>
      <c r="BQM321" s="218"/>
      <c r="BQN321" s="218"/>
      <c r="BQO321" s="218"/>
      <c r="BQP321" s="218"/>
      <c r="BQQ321" s="218"/>
      <c r="BQR321" s="218"/>
      <c r="BQS321" s="218"/>
      <c r="BQT321" s="218"/>
      <c r="BQU321" s="218"/>
      <c r="BQV321" s="218"/>
      <c r="BQW321" s="218"/>
      <c r="BQX321" s="218"/>
      <c r="BQY321" s="218"/>
      <c r="BQZ321" s="218"/>
      <c r="BRA321" s="218"/>
      <c r="BRB321" s="218"/>
      <c r="BRC321" s="218"/>
      <c r="BRD321" s="218"/>
      <c r="BRE321" s="218"/>
      <c r="BRF321" s="218"/>
      <c r="BRG321" s="218"/>
      <c r="BRH321" s="218"/>
      <c r="BRI321" s="218"/>
      <c r="BRJ321" s="218"/>
      <c r="BRK321" s="218"/>
      <c r="BRL321" s="218"/>
      <c r="BRM321" s="218"/>
      <c r="BRN321" s="218"/>
      <c r="BRO321" s="218"/>
      <c r="BRP321" s="218"/>
      <c r="BRQ321" s="218"/>
      <c r="BRR321" s="218"/>
      <c r="BRS321" s="218"/>
      <c r="BRT321" s="218"/>
      <c r="BRU321" s="218"/>
      <c r="BRV321" s="218"/>
      <c r="BRW321" s="218"/>
      <c r="BRX321" s="218"/>
      <c r="BRY321" s="218"/>
      <c r="BRZ321" s="218"/>
      <c r="BSA321" s="218"/>
      <c r="BSB321" s="218"/>
      <c r="BSC321" s="218"/>
      <c r="BSD321" s="218"/>
      <c r="BSE321" s="218"/>
      <c r="BSF321" s="218"/>
      <c r="BSG321" s="218"/>
      <c r="BSH321" s="218"/>
      <c r="BSI321" s="218"/>
      <c r="BSJ321" s="218"/>
      <c r="BSK321" s="218"/>
      <c r="BSL321" s="218"/>
      <c r="BSM321" s="218"/>
      <c r="BSN321" s="218"/>
      <c r="BSO321" s="218"/>
      <c r="BSP321" s="218"/>
      <c r="BSQ321" s="218"/>
      <c r="BSR321" s="218"/>
      <c r="BSS321" s="218"/>
      <c r="BST321" s="218"/>
      <c r="BSU321" s="218"/>
      <c r="BSV321" s="218"/>
      <c r="BSW321" s="218"/>
      <c r="BSX321" s="218"/>
      <c r="BSY321" s="218"/>
      <c r="BSZ321" s="218"/>
      <c r="BTA321" s="218"/>
      <c r="BTB321" s="218"/>
      <c r="BTC321" s="218"/>
      <c r="BTD321" s="218"/>
      <c r="BTE321" s="218"/>
      <c r="BTF321" s="218"/>
      <c r="BTG321" s="218"/>
      <c r="BTH321" s="218"/>
      <c r="BTI321" s="218"/>
      <c r="BTJ321" s="218"/>
      <c r="BTK321" s="218"/>
      <c r="BTL321" s="218"/>
      <c r="BTM321" s="218"/>
      <c r="BTN321" s="218"/>
      <c r="BTO321" s="218"/>
      <c r="BTP321" s="218"/>
      <c r="BTQ321" s="218"/>
      <c r="BTR321" s="218"/>
      <c r="BTS321" s="218"/>
      <c r="BTT321" s="218"/>
      <c r="BTU321" s="218"/>
      <c r="BTV321" s="218"/>
      <c r="BTW321" s="218"/>
      <c r="BTX321" s="218"/>
      <c r="BTY321" s="218"/>
      <c r="BTZ321" s="218"/>
      <c r="BUA321" s="218"/>
      <c r="BUB321" s="218"/>
      <c r="BUC321" s="218"/>
      <c r="BUD321" s="218"/>
      <c r="BUE321" s="218"/>
      <c r="BUF321" s="218"/>
      <c r="BUG321" s="218"/>
      <c r="BUH321" s="218"/>
      <c r="BUI321" s="218"/>
      <c r="BUJ321" s="218"/>
      <c r="BUK321" s="218"/>
      <c r="BUL321" s="218"/>
      <c r="BUM321" s="218"/>
      <c r="BUN321" s="218"/>
      <c r="BUO321" s="218"/>
      <c r="BUP321" s="218"/>
      <c r="BUQ321" s="218"/>
      <c r="BUR321" s="218"/>
      <c r="BUS321" s="218"/>
      <c r="BUT321" s="218"/>
      <c r="BUU321" s="218"/>
      <c r="BUV321" s="218"/>
      <c r="BUW321" s="218"/>
      <c r="BUX321" s="218"/>
      <c r="BUY321" s="218"/>
      <c r="BUZ321" s="218"/>
      <c r="BVA321" s="218"/>
      <c r="BVB321" s="218"/>
      <c r="BVC321" s="218"/>
      <c r="BVD321" s="218"/>
      <c r="BVE321" s="218"/>
      <c r="BVF321" s="218"/>
      <c r="BVG321" s="218"/>
      <c r="BVH321" s="218"/>
      <c r="BVI321" s="218"/>
      <c r="BVJ321" s="218"/>
      <c r="BVK321" s="218"/>
      <c r="BVL321" s="218"/>
      <c r="BVM321" s="218"/>
      <c r="BVN321" s="218"/>
      <c r="BVO321" s="218"/>
      <c r="BVP321" s="218"/>
      <c r="BVQ321" s="218"/>
      <c r="BVR321" s="218"/>
      <c r="BVS321" s="218"/>
      <c r="BVT321" s="218"/>
      <c r="BVU321" s="218"/>
      <c r="BVV321" s="218"/>
      <c r="BVW321" s="218"/>
      <c r="BVX321" s="218"/>
      <c r="BVY321" s="218"/>
      <c r="BVZ321" s="218"/>
      <c r="BWA321" s="218"/>
      <c r="BWB321" s="218"/>
      <c r="BWC321" s="218"/>
      <c r="BWD321" s="218"/>
      <c r="BWE321" s="218"/>
      <c r="BWF321" s="218"/>
      <c r="BWG321" s="218"/>
      <c r="BWH321" s="218"/>
      <c r="BWI321" s="218"/>
      <c r="BWJ321" s="218"/>
      <c r="BWK321" s="218"/>
      <c r="BWL321" s="218"/>
      <c r="BWM321" s="218"/>
      <c r="BWN321" s="218"/>
      <c r="BWO321" s="218"/>
      <c r="BWP321" s="218"/>
      <c r="BWQ321" s="218"/>
      <c r="BWR321" s="218"/>
      <c r="BWS321" s="218"/>
      <c r="BWT321" s="218"/>
      <c r="BWU321" s="218"/>
      <c r="BWV321" s="218"/>
      <c r="BWW321" s="218"/>
      <c r="BWX321" s="218"/>
      <c r="BWY321" s="218"/>
      <c r="BWZ321" s="218"/>
      <c r="BXA321" s="218"/>
      <c r="BXB321" s="218"/>
      <c r="BXC321" s="218"/>
      <c r="BXD321" s="218"/>
      <c r="BXE321" s="218"/>
      <c r="BXF321" s="218"/>
      <c r="BXG321" s="218"/>
      <c r="BXH321" s="218"/>
      <c r="BXI321" s="218"/>
      <c r="BXJ321" s="218"/>
      <c r="BXK321" s="218"/>
      <c r="BXL321" s="218"/>
      <c r="BXM321" s="218"/>
      <c r="BXN321" s="218"/>
      <c r="BXO321" s="218"/>
      <c r="BXP321" s="218"/>
      <c r="BXQ321" s="218"/>
      <c r="BXR321" s="218"/>
      <c r="BXS321" s="218"/>
      <c r="BXT321" s="218"/>
      <c r="BXU321" s="218"/>
      <c r="BXV321" s="218"/>
      <c r="BXW321" s="218"/>
      <c r="BXX321" s="218"/>
      <c r="BXY321" s="218"/>
      <c r="BXZ321" s="218"/>
      <c r="BYA321" s="218"/>
      <c r="BYB321" s="218"/>
      <c r="BYC321" s="218"/>
      <c r="BYD321" s="218"/>
      <c r="BYE321" s="218"/>
      <c r="BYF321" s="218"/>
      <c r="BYG321" s="218"/>
      <c r="BYH321" s="218"/>
      <c r="BYI321" s="218"/>
      <c r="BYJ321" s="218"/>
      <c r="BYK321" s="218"/>
      <c r="BYL321" s="218"/>
      <c r="BYM321" s="218"/>
      <c r="BYN321" s="218"/>
      <c r="BYO321" s="218"/>
      <c r="BYP321" s="218"/>
      <c r="BYQ321" s="218"/>
      <c r="BYR321" s="218"/>
      <c r="BYS321" s="218"/>
      <c r="BYT321" s="218"/>
      <c r="BYU321" s="218"/>
      <c r="BYV321" s="218"/>
      <c r="BYW321" s="218"/>
      <c r="BYX321" s="218"/>
      <c r="BYY321" s="218"/>
      <c r="BYZ321" s="218"/>
      <c r="BZA321" s="218"/>
      <c r="BZB321" s="218"/>
      <c r="BZC321" s="218"/>
      <c r="BZD321" s="218"/>
      <c r="BZE321" s="218"/>
      <c r="BZF321" s="218"/>
      <c r="BZG321" s="218"/>
      <c r="BZH321" s="218"/>
      <c r="BZI321" s="218"/>
      <c r="BZJ321" s="218"/>
      <c r="BZK321" s="218"/>
      <c r="BZL321" s="218"/>
      <c r="BZM321" s="218"/>
      <c r="BZN321" s="218"/>
      <c r="BZO321" s="218"/>
      <c r="BZP321" s="218"/>
      <c r="BZQ321" s="218"/>
      <c r="BZR321" s="218"/>
      <c r="BZS321" s="218"/>
      <c r="BZT321" s="218"/>
      <c r="BZU321" s="218"/>
      <c r="BZV321" s="218"/>
      <c r="BZW321" s="218"/>
      <c r="BZX321" s="218"/>
      <c r="BZY321" s="218"/>
      <c r="BZZ321" s="218"/>
      <c r="CAA321" s="218"/>
      <c r="CAB321" s="218"/>
      <c r="CAC321" s="218"/>
      <c r="CAD321" s="218"/>
      <c r="CAE321" s="218"/>
      <c r="CAF321" s="218"/>
      <c r="CAG321" s="218"/>
      <c r="CAH321" s="218"/>
      <c r="CAI321" s="218"/>
      <c r="CAJ321" s="218"/>
      <c r="CAK321" s="218"/>
      <c r="CAL321" s="218"/>
      <c r="CAM321" s="218"/>
      <c r="CAN321" s="218"/>
      <c r="CAO321" s="218"/>
      <c r="CAP321" s="218"/>
      <c r="CAQ321" s="218"/>
      <c r="CAR321" s="218"/>
      <c r="CAS321" s="218"/>
      <c r="CAT321" s="218"/>
      <c r="CAU321" s="218"/>
      <c r="CAV321" s="218"/>
      <c r="CAW321" s="218"/>
      <c r="CAX321" s="218"/>
      <c r="CAY321" s="218"/>
      <c r="CAZ321" s="218"/>
      <c r="CBA321" s="218"/>
      <c r="CBB321" s="218"/>
      <c r="CBC321" s="218"/>
      <c r="CBD321" s="218"/>
      <c r="CBE321" s="218"/>
      <c r="CBF321" s="218"/>
      <c r="CBG321" s="218"/>
      <c r="CBH321" s="218"/>
      <c r="CBI321" s="218"/>
      <c r="CBJ321" s="218"/>
      <c r="CBK321" s="218"/>
      <c r="CBL321" s="218"/>
      <c r="CBM321" s="218"/>
      <c r="CBN321" s="218"/>
      <c r="CBO321" s="218"/>
      <c r="CBP321" s="218"/>
      <c r="CBQ321" s="218"/>
      <c r="CBR321" s="218"/>
      <c r="CBS321" s="218"/>
      <c r="CBT321" s="218"/>
      <c r="CBU321" s="218"/>
      <c r="CBV321" s="218"/>
      <c r="CBW321" s="218"/>
      <c r="CBX321" s="218"/>
      <c r="CBY321" s="218"/>
      <c r="CBZ321" s="218"/>
      <c r="CCA321" s="218"/>
      <c r="CCB321" s="218"/>
      <c r="CCC321" s="218"/>
      <c r="CCD321" s="218"/>
      <c r="CCE321" s="218"/>
      <c r="CCF321" s="218"/>
      <c r="CCG321" s="218"/>
      <c r="CCH321" s="218"/>
      <c r="CCI321" s="218"/>
      <c r="CCJ321" s="218"/>
      <c r="CCK321" s="218"/>
      <c r="CCL321" s="218"/>
      <c r="CCM321" s="218"/>
      <c r="CCN321" s="218"/>
      <c r="CCO321" s="218"/>
      <c r="CCP321" s="218"/>
      <c r="CCQ321" s="218"/>
      <c r="CCR321" s="218"/>
      <c r="CCS321" s="218"/>
      <c r="CCT321" s="218"/>
      <c r="CCU321" s="218"/>
      <c r="CCV321" s="218"/>
      <c r="CCW321" s="218"/>
      <c r="CCX321" s="218"/>
      <c r="CCY321" s="218"/>
      <c r="CCZ321" s="218"/>
      <c r="CDA321" s="218"/>
      <c r="CDB321" s="218"/>
      <c r="CDC321" s="218"/>
      <c r="CDD321" s="218"/>
      <c r="CDE321" s="218"/>
      <c r="CDF321" s="218"/>
      <c r="CDG321" s="218"/>
      <c r="CDH321" s="218"/>
      <c r="CDI321" s="218"/>
      <c r="CDJ321" s="218"/>
      <c r="CDK321" s="218"/>
      <c r="CDL321" s="218"/>
      <c r="CDM321" s="218"/>
      <c r="CDN321" s="218"/>
      <c r="CDO321" s="218"/>
      <c r="CDP321" s="218"/>
      <c r="CDQ321" s="218"/>
      <c r="CDR321" s="218"/>
      <c r="CDS321" s="218"/>
      <c r="CDT321" s="218"/>
      <c r="CDU321" s="218"/>
      <c r="CDV321" s="218"/>
      <c r="CDW321" s="218"/>
      <c r="CDX321" s="218"/>
      <c r="CDY321" s="218"/>
      <c r="CDZ321" s="218"/>
      <c r="CEA321" s="218"/>
      <c r="CEB321" s="218"/>
      <c r="CEC321" s="218"/>
      <c r="CED321" s="218"/>
      <c r="CEE321" s="218"/>
      <c r="CEF321" s="218"/>
      <c r="CEG321" s="218"/>
      <c r="CEH321" s="218"/>
      <c r="CEI321" s="218"/>
      <c r="CEJ321" s="218"/>
      <c r="CEK321" s="218"/>
      <c r="CEL321" s="218"/>
      <c r="CEM321" s="218"/>
      <c r="CEN321" s="218"/>
      <c r="CEO321" s="218"/>
      <c r="CEP321" s="218"/>
      <c r="CEQ321" s="218"/>
      <c r="CER321" s="218"/>
      <c r="CES321" s="218"/>
      <c r="CET321" s="218"/>
      <c r="CEU321" s="218"/>
      <c r="CEV321" s="218"/>
      <c r="CEW321" s="218"/>
      <c r="CEX321" s="218"/>
      <c r="CEY321" s="218"/>
      <c r="CEZ321" s="218"/>
      <c r="CFA321" s="218"/>
      <c r="CFB321" s="218"/>
      <c r="CFC321" s="218"/>
      <c r="CFD321" s="218"/>
      <c r="CFE321" s="218"/>
      <c r="CFF321" s="218"/>
      <c r="CFG321" s="218"/>
      <c r="CFH321" s="218"/>
      <c r="CFI321" s="218"/>
      <c r="CFJ321" s="218"/>
      <c r="CFK321" s="218"/>
      <c r="CFL321" s="218"/>
      <c r="CFM321" s="218"/>
      <c r="CFN321" s="218"/>
      <c r="CFO321" s="218"/>
      <c r="CFP321" s="218"/>
      <c r="CFQ321" s="218"/>
      <c r="CFR321" s="218"/>
      <c r="CFS321" s="218"/>
      <c r="CFT321" s="218"/>
      <c r="CFU321" s="218"/>
      <c r="CFV321" s="218"/>
      <c r="CFW321" s="218"/>
      <c r="CFX321" s="218"/>
      <c r="CFY321" s="218"/>
      <c r="CFZ321" s="218"/>
      <c r="CGA321" s="218"/>
      <c r="CGB321" s="218"/>
      <c r="CGC321" s="218"/>
      <c r="CGD321" s="218"/>
      <c r="CGE321" s="218"/>
      <c r="CGF321" s="218"/>
      <c r="CGG321" s="218"/>
      <c r="CGH321" s="218"/>
      <c r="CGI321" s="218"/>
      <c r="CGJ321" s="218"/>
      <c r="CGK321" s="218"/>
      <c r="CGL321" s="218"/>
      <c r="CGM321" s="218"/>
      <c r="CGN321" s="218"/>
      <c r="CGO321" s="218"/>
      <c r="CGP321" s="218"/>
      <c r="CGQ321" s="218"/>
      <c r="CGR321" s="218"/>
      <c r="CGS321" s="218"/>
      <c r="CGT321" s="218"/>
      <c r="CGU321" s="218"/>
      <c r="CGV321" s="218"/>
      <c r="CGW321" s="218"/>
      <c r="CGX321" s="218"/>
      <c r="CGY321" s="218"/>
      <c r="CGZ321" s="218"/>
      <c r="CHA321" s="218"/>
      <c r="CHB321" s="218"/>
      <c r="CHC321" s="218"/>
      <c r="CHD321" s="218"/>
      <c r="CHE321" s="218"/>
      <c r="CHF321" s="218"/>
      <c r="CHG321" s="218"/>
      <c r="CHH321" s="218"/>
      <c r="CHI321" s="218"/>
      <c r="CHJ321" s="218"/>
      <c r="CHK321" s="218"/>
      <c r="CHL321" s="218"/>
      <c r="CHM321" s="218"/>
      <c r="CHN321" s="218"/>
      <c r="CHO321" s="218"/>
      <c r="CHP321" s="218"/>
      <c r="CHQ321" s="218"/>
      <c r="CHR321" s="218"/>
      <c r="CHS321" s="218"/>
      <c r="CHT321" s="218"/>
      <c r="CHU321" s="218"/>
      <c r="CHV321" s="218"/>
      <c r="CHW321" s="218"/>
      <c r="CHX321" s="218"/>
      <c r="CHY321" s="218"/>
      <c r="CHZ321" s="218"/>
      <c r="CIA321" s="218"/>
      <c r="CIB321" s="218"/>
      <c r="CIC321" s="218"/>
      <c r="CID321" s="218"/>
      <c r="CIE321" s="218"/>
      <c r="CIF321" s="218"/>
      <c r="CIG321" s="218"/>
      <c r="CIH321" s="218"/>
      <c r="CII321" s="218"/>
      <c r="CIJ321" s="218"/>
      <c r="CIK321" s="218"/>
      <c r="CIL321" s="218"/>
      <c r="CIM321" s="218"/>
      <c r="CIN321" s="218"/>
      <c r="CIO321" s="218"/>
      <c r="CIP321" s="218"/>
      <c r="CIQ321" s="218"/>
      <c r="CIR321" s="218"/>
      <c r="CIS321" s="218"/>
      <c r="CIT321" s="218"/>
      <c r="CIU321" s="218"/>
      <c r="CIV321" s="218"/>
      <c r="CIW321" s="218"/>
      <c r="CIX321" s="218"/>
      <c r="CIY321" s="218"/>
      <c r="CIZ321" s="218"/>
      <c r="CJA321" s="218"/>
      <c r="CJB321" s="218"/>
      <c r="CJC321" s="218"/>
      <c r="CJD321" s="218"/>
      <c r="CJE321" s="218"/>
      <c r="CJF321" s="218"/>
      <c r="CJG321" s="218"/>
      <c r="CJH321" s="218"/>
      <c r="CJI321" s="218"/>
      <c r="CJJ321" s="218"/>
      <c r="CJK321" s="218"/>
      <c r="CJL321" s="218"/>
      <c r="CJM321" s="218"/>
      <c r="CJN321" s="218"/>
      <c r="CJO321" s="218"/>
      <c r="CJP321" s="218"/>
      <c r="CJQ321" s="218"/>
      <c r="CJR321" s="218"/>
      <c r="CJS321" s="218"/>
      <c r="CJT321" s="218"/>
      <c r="CJU321" s="218"/>
      <c r="CJV321" s="218"/>
      <c r="CJW321" s="218"/>
      <c r="CJX321" s="218"/>
      <c r="CJY321" s="218"/>
      <c r="CJZ321" s="218"/>
      <c r="CKA321" s="218"/>
      <c r="CKB321" s="218"/>
      <c r="CKC321" s="218"/>
      <c r="CKD321" s="218"/>
      <c r="CKE321" s="218"/>
      <c r="CKF321" s="218"/>
      <c r="CKG321" s="218"/>
      <c r="CKH321" s="218"/>
      <c r="CKI321" s="218"/>
      <c r="CKJ321" s="218"/>
      <c r="CKK321" s="218"/>
      <c r="CKL321" s="218"/>
      <c r="CKM321" s="218"/>
      <c r="CKN321" s="218"/>
      <c r="CKO321" s="218"/>
      <c r="CKP321" s="218"/>
      <c r="CKQ321" s="218"/>
      <c r="CKR321" s="218"/>
      <c r="CKS321" s="218"/>
      <c r="CKT321" s="218"/>
      <c r="CKU321" s="218"/>
      <c r="CKV321" s="218"/>
      <c r="CKW321" s="218"/>
      <c r="CKX321" s="218"/>
      <c r="CKY321" s="218"/>
      <c r="CKZ321" s="218"/>
      <c r="CLA321" s="218"/>
      <c r="CLB321" s="218"/>
      <c r="CLC321" s="218"/>
      <c r="CLD321" s="218"/>
      <c r="CLE321" s="218"/>
      <c r="CLF321" s="218"/>
      <c r="CLG321" s="218"/>
      <c r="CLH321" s="218"/>
      <c r="CLI321" s="218"/>
      <c r="CLJ321" s="218"/>
      <c r="CLK321" s="218"/>
      <c r="CLL321" s="218"/>
      <c r="CLM321" s="218"/>
      <c r="CLN321" s="218"/>
      <c r="CLO321" s="218"/>
      <c r="CLP321" s="218"/>
      <c r="CLQ321" s="218"/>
      <c r="CLR321" s="218"/>
      <c r="CLS321" s="218"/>
      <c r="CLT321" s="218"/>
      <c r="CLU321" s="218"/>
      <c r="CLV321" s="218"/>
      <c r="CLW321" s="218"/>
      <c r="CLX321" s="218"/>
      <c r="CLY321" s="218"/>
      <c r="CLZ321" s="218"/>
      <c r="CMA321" s="218"/>
      <c r="CMB321" s="218"/>
      <c r="CMC321" s="218"/>
      <c r="CMD321" s="218"/>
      <c r="CME321" s="218"/>
      <c r="CMF321" s="218"/>
      <c r="CMG321" s="218"/>
      <c r="CMH321" s="218"/>
      <c r="CMI321" s="218"/>
      <c r="CMJ321" s="218"/>
      <c r="CMK321" s="218"/>
      <c r="CML321" s="218"/>
      <c r="CMM321" s="218"/>
      <c r="CMN321" s="218"/>
      <c r="CMO321" s="218"/>
      <c r="CMP321" s="218"/>
      <c r="CMQ321" s="218"/>
      <c r="CMR321" s="218"/>
      <c r="CMS321" s="218"/>
      <c r="CMT321" s="218"/>
      <c r="CMU321" s="218"/>
      <c r="CMV321" s="218"/>
      <c r="CMW321" s="218"/>
      <c r="CMX321" s="218"/>
      <c r="CMY321" s="218"/>
      <c r="CMZ321" s="218"/>
      <c r="CNA321" s="218"/>
      <c r="CNB321" s="218"/>
      <c r="CNC321" s="218"/>
      <c r="CND321" s="218"/>
      <c r="CNE321" s="218"/>
      <c r="CNF321" s="218"/>
      <c r="CNG321" s="218"/>
      <c r="CNH321" s="218"/>
      <c r="CNI321" s="218"/>
      <c r="CNJ321" s="218"/>
      <c r="CNK321" s="218"/>
      <c r="CNL321" s="218"/>
      <c r="CNM321" s="218"/>
      <c r="CNN321" s="218"/>
      <c r="CNO321" s="218"/>
      <c r="CNP321" s="218"/>
      <c r="CNQ321" s="218"/>
      <c r="CNR321" s="218"/>
      <c r="CNS321" s="218"/>
      <c r="CNT321" s="218"/>
      <c r="CNU321" s="218"/>
      <c r="CNV321" s="218"/>
      <c r="CNW321" s="218"/>
      <c r="CNX321" s="218"/>
      <c r="CNY321" s="218"/>
      <c r="CNZ321" s="218"/>
      <c r="COA321" s="218"/>
      <c r="COB321" s="218"/>
      <c r="COC321" s="218"/>
      <c r="COD321" s="218"/>
      <c r="COE321" s="218"/>
      <c r="COF321" s="218"/>
      <c r="COG321" s="218"/>
      <c r="COH321" s="218"/>
      <c r="COI321" s="218"/>
      <c r="COJ321" s="218"/>
      <c r="COK321" s="218"/>
      <c r="COL321" s="218"/>
      <c r="COM321" s="218"/>
      <c r="CON321" s="218"/>
      <c r="COO321" s="218"/>
      <c r="COP321" s="218"/>
      <c r="COQ321" s="218"/>
      <c r="COR321" s="218"/>
      <c r="COS321" s="218"/>
      <c r="COT321" s="218"/>
      <c r="COU321" s="218"/>
      <c r="COV321" s="218"/>
      <c r="COW321" s="218"/>
      <c r="COX321" s="218"/>
      <c r="COY321" s="218"/>
      <c r="COZ321" s="218"/>
      <c r="CPA321" s="218"/>
      <c r="CPB321" s="218"/>
      <c r="CPC321" s="218"/>
      <c r="CPD321" s="218"/>
      <c r="CPE321" s="218"/>
      <c r="CPF321" s="218"/>
      <c r="CPG321" s="218"/>
      <c r="CPH321" s="218"/>
      <c r="CPI321" s="218"/>
      <c r="CPJ321" s="218"/>
      <c r="CPK321" s="218"/>
      <c r="CPL321" s="218"/>
      <c r="CPM321" s="218"/>
      <c r="CPN321" s="218"/>
      <c r="CPO321" s="218"/>
      <c r="CPP321" s="218"/>
      <c r="CPQ321" s="218"/>
      <c r="CPR321" s="218"/>
      <c r="CPS321" s="218"/>
      <c r="CPT321" s="218"/>
      <c r="CPU321" s="218"/>
      <c r="CPV321" s="218"/>
      <c r="CPW321" s="218"/>
      <c r="CPX321" s="218"/>
      <c r="CPY321" s="218"/>
      <c r="CPZ321" s="218"/>
      <c r="CQA321" s="218"/>
      <c r="CQB321" s="218"/>
      <c r="CQC321" s="218"/>
      <c r="CQD321" s="218"/>
      <c r="CQE321" s="218"/>
      <c r="CQF321" s="218"/>
      <c r="CQG321" s="218"/>
      <c r="CQH321" s="218"/>
      <c r="CQI321" s="218"/>
      <c r="CQJ321" s="218"/>
      <c r="CQK321" s="218"/>
      <c r="CQL321" s="218"/>
      <c r="CQM321" s="218"/>
      <c r="CQN321" s="218"/>
      <c r="CQO321" s="218"/>
      <c r="CQP321" s="218"/>
      <c r="CQQ321" s="218"/>
      <c r="CQR321" s="218"/>
      <c r="CQS321" s="218"/>
      <c r="CQT321" s="218"/>
      <c r="CQU321" s="218"/>
      <c r="CQV321" s="218"/>
      <c r="CQW321" s="218"/>
      <c r="CQX321" s="218"/>
      <c r="CQY321" s="218"/>
      <c r="CQZ321" s="218"/>
      <c r="CRA321" s="218"/>
      <c r="CRB321" s="218"/>
      <c r="CRC321" s="218"/>
      <c r="CRD321" s="218"/>
      <c r="CRE321" s="218"/>
      <c r="CRF321" s="218"/>
      <c r="CRG321" s="218"/>
      <c r="CRH321" s="218"/>
      <c r="CRI321" s="218"/>
      <c r="CRJ321" s="218"/>
      <c r="CRK321" s="218"/>
      <c r="CRL321" s="218"/>
      <c r="CRM321" s="218"/>
      <c r="CRN321" s="218"/>
      <c r="CRO321" s="218"/>
      <c r="CRP321" s="218"/>
      <c r="CRQ321" s="218"/>
      <c r="CRR321" s="218"/>
      <c r="CRS321" s="218"/>
      <c r="CRT321" s="218"/>
      <c r="CRU321" s="218"/>
      <c r="CRV321" s="218"/>
      <c r="CRW321" s="218"/>
      <c r="CRX321" s="218"/>
      <c r="CRY321" s="218"/>
      <c r="CRZ321" s="218"/>
      <c r="CSA321" s="218"/>
      <c r="CSB321" s="218"/>
      <c r="CSC321" s="218"/>
      <c r="CSD321" s="218"/>
      <c r="CSE321" s="218"/>
      <c r="CSF321" s="218"/>
      <c r="CSG321" s="218"/>
      <c r="CSH321" s="218"/>
      <c r="CSI321" s="218"/>
      <c r="CSJ321" s="218"/>
      <c r="CSK321" s="218"/>
      <c r="CSL321" s="218"/>
      <c r="CSM321" s="218"/>
      <c r="CSN321" s="218"/>
      <c r="CSO321" s="218"/>
      <c r="CSP321" s="218"/>
      <c r="CSQ321" s="218"/>
      <c r="CSR321" s="218"/>
      <c r="CSS321" s="218"/>
      <c r="CST321" s="218"/>
      <c r="CSU321" s="218"/>
      <c r="CSV321" s="218"/>
      <c r="CSW321" s="218"/>
      <c r="CSX321" s="218"/>
      <c r="CSY321" s="218"/>
      <c r="CSZ321" s="218"/>
      <c r="CTA321" s="218"/>
      <c r="CTB321" s="218"/>
      <c r="CTC321" s="218"/>
      <c r="CTD321" s="218"/>
      <c r="CTE321" s="218"/>
      <c r="CTF321" s="218"/>
      <c r="CTG321" s="218"/>
      <c r="CTH321" s="218"/>
      <c r="CTI321" s="218"/>
      <c r="CTJ321" s="218"/>
      <c r="CTK321" s="218"/>
      <c r="CTL321" s="218"/>
      <c r="CTM321" s="218"/>
      <c r="CTN321" s="218"/>
      <c r="CTO321" s="218"/>
      <c r="CTP321" s="218"/>
      <c r="CTQ321" s="218"/>
      <c r="CTR321" s="218"/>
      <c r="CTS321" s="218"/>
      <c r="CTT321" s="218"/>
      <c r="CTU321" s="218"/>
      <c r="CTV321" s="218"/>
      <c r="CTW321" s="218"/>
      <c r="CTX321" s="218"/>
      <c r="CTY321" s="218"/>
      <c r="CTZ321" s="218"/>
      <c r="CUA321" s="218"/>
      <c r="CUB321" s="218"/>
      <c r="CUC321" s="218"/>
      <c r="CUD321" s="218"/>
      <c r="CUE321" s="218"/>
      <c r="CUF321" s="218"/>
      <c r="CUG321" s="218"/>
      <c r="CUH321" s="218"/>
      <c r="CUI321" s="218"/>
      <c r="CUJ321" s="218"/>
      <c r="CUK321" s="218"/>
      <c r="CUL321" s="218"/>
      <c r="CUM321" s="218"/>
      <c r="CUN321" s="218"/>
      <c r="CUO321" s="218"/>
      <c r="CUP321" s="218"/>
      <c r="CUQ321" s="218"/>
      <c r="CUR321" s="218"/>
      <c r="CUS321" s="218"/>
      <c r="CUT321" s="218"/>
      <c r="CUU321" s="218"/>
      <c r="CUV321" s="218"/>
      <c r="CUW321" s="218"/>
      <c r="CUX321" s="218"/>
      <c r="CUY321" s="218"/>
      <c r="CUZ321" s="218"/>
      <c r="CVA321" s="218"/>
      <c r="CVB321" s="218"/>
      <c r="CVC321" s="218"/>
      <c r="CVD321" s="218"/>
      <c r="CVE321" s="218"/>
      <c r="CVF321" s="218"/>
      <c r="CVG321" s="218"/>
      <c r="CVH321" s="218"/>
      <c r="CVI321" s="218"/>
      <c r="CVJ321" s="218"/>
      <c r="CVK321" s="218"/>
      <c r="CVL321" s="218"/>
      <c r="CVM321" s="218"/>
      <c r="CVN321" s="218"/>
      <c r="CVO321" s="218"/>
      <c r="CVP321" s="218"/>
      <c r="CVQ321" s="218"/>
      <c r="CVR321" s="218"/>
      <c r="CVS321" s="218"/>
      <c r="CVT321" s="218"/>
      <c r="CVU321" s="218"/>
      <c r="CVV321" s="218"/>
      <c r="CVW321" s="218"/>
      <c r="CVX321" s="218"/>
      <c r="CVY321" s="218"/>
      <c r="CVZ321" s="218"/>
      <c r="CWA321" s="218"/>
      <c r="CWB321" s="218"/>
      <c r="CWC321" s="218"/>
      <c r="CWD321" s="218"/>
      <c r="CWE321" s="218"/>
      <c r="CWF321" s="218"/>
      <c r="CWG321" s="218"/>
      <c r="CWH321" s="218"/>
      <c r="CWI321" s="218"/>
      <c r="CWJ321" s="218"/>
      <c r="CWK321" s="218"/>
      <c r="CWL321" s="218"/>
      <c r="CWM321" s="218"/>
      <c r="CWN321" s="218"/>
      <c r="CWO321" s="218"/>
      <c r="CWP321" s="218"/>
      <c r="CWQ321" s="218"/>
      <c r="CWR321" s="218"/>
      <c r="CWS321" s="218"/>
      <c r="CWT321" s="218"/>
      <c r="CWU321" s="218"/>
      <c r="CWV321" s="218"/>
      <c r="CWW321" s="218"/>
      <c r="CWX321" s="218"/>
      <c r="CWY321" s="218"/>
      <c r="CWZ321" s="218"/>
      <c r="CXA321" s="218"/>
      <c r="CXB321" s="218"/>
      <c r="CXC321" s="218"/>
      <c r="CXD321" s="218"/>
      <c r="CXE321" s="218"/>
      <c r="CXF321" s="218"/>
      <c r="CXG321" s="218"/>
      <c r="CXH321" s="218"/>
      <c r="CXI321" s="218"/>
      <c r="CXJ321" s="218"/>
      <c r="CXK321" s="218"/>
      <c r="CXL321" s="218"/>
      <c r="CXM321" s="218"/>
      <c r="CXN321" s="218"/>
      <c r="CXO321" s="218"/>
      <c r="CXP321" s="218"/>
      <c r="CXQ321" s="218"/>
      <c r="CXR321" s="218"/>
      <c r="CXS321" s="218"/>
      <c r="CXT321" s="218"/>
      <c r="CXU321" s="218"/>
      <c r="CXV321" s="218"/>
      <c r="CXW321" s="218"/>
      <c r="CXX321" s="218"/>
      <c r="CXY321" s="218"/>
      <c r="CXZ321" s="218"/>
      <c r="CYA321" s="218"/>
      <c r="CYB321" s="218"/>
      <c r="CYC321" s="218"/>
      <c r="CYD321" s="218"/>
      <c r="CYE321" s="218"/>
      <c r="CYF321" s="218"/>
      <c r="CYG321" s="218"/>
      <c r="CYH321" s="218"/>
      <c r="CYI321" s="218"/>
      <c r="CYJ321" s="218"/>
      <c r="CYK321" s="218"/>
      <c r="CYL321" s="218"/>
      <c r="CYM321" s="218"/>
      <c r="CYN321" s="218"/>
      <c r="CYO321" s="218"/>
      <c r="CYP321" s="218"/>
      <c r="CYQ321" s="218"/>
      <c r="CYR321" s="218"/>
      <c r="CYS321" s="218"/>
      <c r="CYT321" s="218"/>
      <c r="CYU321" s="218"/>
      <c r="CYV321" s="218"/>
      <c r="CYW321" s="218"/>
      <c r="CYX321" s="218"/>
      <c r="CYY321" s="218"/>
      <c r="CYZ321" s="218"/>
      <c r="CZA321" s="218"/>
      <c r="CZB321" s="218"/>
      <c r="CZC321" s="218"/>
      <c r="CZD321" s="218"/>
      <c r="CZE321" s="218"/>
      <c r="CZF321" s="218"/>
      <c r="CZG321" s="218"/>
      <c r="CZH321" s="218"/>
      <c r="CZI321" s="218"/>
      <c r="CZJ321" s="218"/>
      <c r="CZK321" s="218"/>
      <c r="CZL321" s="218"/>
      <c r="CZM321" s="218"/>
      <c r="CZN321" s="218"/>
      <c r="CZO321" s="218"/>
      <c r="CZP321" s="218"/>
      <c r="CZQ321" s="218"/>
      <c r="CZR321" s="218"/>
      <c r="CZS321" s="218"/>
      <c r="CZT321" s="218"/>
      <c r="CZU321" s="218"/>
      <c r="CZV321" s="218"/>
      <c r="CZW321" s="218"/>
      <c r="CZX321" s="218"/>
      <c r="CZY321" s="218"/>
      <c r="CZZ321" s="218"/>
      <c r="DAA321" s="218"/>
      <c r="DAB321" s="218"/>
      <c r="DAC321" s="218"/>
      <c r="DAD321" s="218"/>
      <c r="DAE321" s="218"/>
      <c r="DAF321" s="218"/>
      <c r="DAG321" s="218"/>
      <c r="DAH321" s="218"/>
      <c r="DAI321" s="218"/>
      <c r="DAJ321" s="218"/>
      <c r="DAK321" s="218"/>
      <c r="DAL321" s="218"/>
      <c r="DAM321" s="218"/>
      <c r="DAN321" s="218"/>
      <c r="DAO321" s="218"/>
      <c r="DAP321" s="218"/>
      <c r="DAQ321" s="218"/>
      <c r="DAR321" s="218"/>
      <c r="DAS321" s="218"/>
      <c r="DAT321" s="218"/>
      <c r="DAU321" s="218"/>
      <c r="DAV321" s="218"/>
      <c r="DAW321" s="218"/>
      <c r="DAX321" s="218"/>
      <c r="DAY321" s="218"/>
      <c r="DAZ321" s="218"/>
      <c r="DBA321" s="218"/>
      <c r="DBB321" s="218"/>
      <c r="DBC321" s="218"/>
      <c r="DBD321" s="218"/>
      <c r="DBE321" s="218"/>
      <c r="DBF321" s="218"/>
      <c r="DBG321" s="218"/>
      <c r="DBH321" s="218"/>
      <c r="DBI321" s="218"/>
      <c r="DBJ321" s="218"/>
      <c r="DBK321" s="218"/>
      <c r="DBL321" s="218"/>
      <c r="DBM321" s="218"/>
      <c r="DBN321" s="218"/>
      <c r="DBO321" s="218"/>
      <c r="DBP321" s="218"/>
      <c r="DBQ321" s="218"/>
      <c r="DBR321" s="218"/>
      <c r="DBS321" s="218"/>
      <c r="DBT321" s="218"/>
      <c r="DBU321" s="218"/>
      <c r="DBV321" s="218"/>
      <c r="DBW321" s="218"/>
      <c r="DBX321" s="218"/>
      <c r="DBY321" s="218"/>
      <c r="DBZ321" s="218"/>
      <c r="DCA321" s="218"/>
      <c r="DCB321" s="218"/>
      <c r="DCC321" s="218"/>
      <c r="DCD321" s="218"/>
      <c r="DCE321" s="218"/>
      <c r="DCF321" s="218"/>
      <c r="DCG321" s="218"/>
      <c r="DCH321" s="218"/>
      <c r="DCI321" s="218"/>
      <c r="DCJ321" s="218"/>
      <c r="DCK321" s="218"/>
      <c r="DCL321" s="218"/>
      <c r="DCM321" s="218"/>
      <c r="DCN321" s="218"/>
      <c r="DCO321" s="218"/>
      <c r="DCP321" s="218"/>
      <c r="DCQ321" s="218"/>
      <c r="DCR321" s="218"/>
      <c r="DCS321" s="218"/>
      <c r="DCT321" s="218"/>
      <c r="DCU321" s="218"/>
      <c r="DCV321" s="218"/>
      <c r="DCW321" s="218"/>
      <c r="DCX321" s="218"/>
      <c r="DCY321" s="218"/>
      <c r="DCZ321" s="218"/>
      <c r="DDA321" s="218"/>
      <c r="DDB321" s="218"/>
      <c r="DDC321" s="218"/>
      <c r="DDD321" s="218"/>
      <c r="DDE321" s="218"/>
      <c r="DDF321" s="218"/>
      <c r="DDG321" s="218"/>
      <c r="DDH321" s="218"/>
      <c r="DDI321" s="218"/>
      <c r="DDJ321" s="218"/>
      <c r="DDK321" s="218"/>
      <c r="DDL321" s="218"/>
      <c r="DDM321" s="218"/>
      <c r="DDN321" s="218"/>
      <c r="DDO321" s="218"/>
      <c r="DDP321" s="218"/>
      <c r="DDQ321" s="218"/>
      <c r="DDR321" s="218"/>
      <c r="DDS321" s="218"/>
      <c r="DDT321" s="218"/>
      <c r="DDU321" s="218"/>
      <c r="DDV321" s="218"/>
      <c r="DDW321" s="218"/>
      <c r="DDX321" s="218"/>
      <c r="DDY321" s="218"/>
      <c r="DDZ321" s="218"/>
      <c r="DEA321" s="218"/>
      <c r="DEB321" s="218"/>
      <c r="DEC321" s="218"/>
      <c r="DED321" s="218"/>
      <c r="DEE321" s="218"/>
      <c r="DEF321" s="218"/>
      <c r="DEG321" s="218"/>
      <c r="DEH321" s="218"/>
      <c r="DEI321" s="218"/>
      <c r="DEJ321" s="218"/>
      <c r="DEK321" s="218"/>
      <c r="DEL321" s="218"/>
      <c r="DEM321" s="218"/>
      <c r="DEN321" s="218"/>
      <c r="DEO321" s="218"/>
      <c r="DEP321" s="218"/>
      <c r="DEQ321" s="218"/>
      <c r="DER321" s="218"/>
      <c r="DES321" s="218"/>
      <c r="DET321" s="218"/>
      <c r="DEU321" s="218"/>
      <c r="DEV321" s="218"/>
      <c r="DEW321" s="218"/>
      <c r="DEX321" s="218"/>
      <c r="DEY321" s="218"/>
      <c r="DEZ321" s="218"/>
      <c r="DFA321" s="218"/>
      <c r="DFB321" s="218"/>
      <c r="DFC321" s="218"/>
      <c r="DFD321" s="218"/>
      <c r="DFE321" s="218"/>
      <c r="DFF321" s="218"/>
      <c r="DFG321" s="218"/>
      <c r="DFH321" s="218"/>
      <c r="DFI321" s="218"/>
      <c r="DFJ321" s="218"/>
      <c r="DFK321" s="218"/>
      <c r="DFL321" s="218"/>
      <c r="DFM321" s="218"/>
      <c r="DFN321" s="218"/>
      <c r="DFO321" s="218"/>
      <c r="DFP321" s="218"/>
      <c r="DFQ321" s="218"/>
      <c r="DFR321" s="218"/>
      <c r="DFS321" s="218"/>
      <c r="DFT321" s="218"/>
      <c r="DFU321" s="218"/>
      <c r="DFV321" s="218"/>
      <c r="DFW321" s="218"/>
      <c r="DFX321" s="218"/>
      <c r="DFY321" s="218"/>
      <c r="DFZ321" s="218"/>
      <c r="DGA321" s="218"/>
      <c r="DGB321" s="218"/>
      <c r="DGC321" s="218"/>
      <c r="DGD321" s="218"/>
      <c r="DGE321" s="218"/>
      <c r="DGF321" s="218"/>
      <c r="DGG321" s="218"/>
      <c r="DGH321" s="218"/>
      <c r="DGI321" s="218"/>
      <c r="DGJ321" s="218"/>
      <c r="DGK321" s="218"/>
      <c r="DGL321" s="218"/>
      <c r="DGM321" s="218"/>
      <c r="DGN321" s="218"/>
      <c r="DGO321" s="218"/>
      <c r="DGP321" s="218"/>
      <c r="DGQ321" s="218"/>
      <c r="DGR321" s="218"/>
      <c r="DGS321" s="218"/>
      <c r="DGT321" s="218"/>
      <c r="DGU321" s="218"/>
      <c r="DGV321" s="218"/>
      <c r="DGW321" s="218"/>
      <c r="DGX321" s="218"/>
      <c r="DGY321" s="218"/>
      <c r="DGZ321" s="218"/>
      <c r="DHA321" s="218"/>
      <c r="DHB321" s="218"/>
      <c r="DHC321" s="218"/>
      <c r="DHD321" s="218"/>
      <c r="DHE321" s="218"/>
      <c r="DHF321" s="218"/>
      <c r="DHG321" s="218"/>
      <c r="DHH321" s="218"/>
      <c r="DHI321" s="218"/>
      <c r="DHJ321" s="218"/>
      <c r="DHK321" s="218"/>
      <c r="DHL321" s="218"/>
      <c r="DHM321" s="218"/>
      <c r="DHN321" s="218"/>
      <c r="DHO321" s="218"/>
      <c r="DHP321" s="218"/>
      <c r="DHQ321" s="218"/>
      <c r="DHR321" s="218"/>
      <c r="DHS321" s="218"/>
      <c r="DHT321" s="218"/>
      <c r="DHU321" s="218"/>
      <c r="DHV321" s="218"/>
      <c r="DHW321" s="218"/>
      <c r="DHX321" s="218"/>
      <c r="DHY321" s="218"/>
      <c r="DHZ321" s="218"/>
      <c r="DIA321" s="218"/>
      <c r="DIB321" s="218"/>
      <c r="DIC321" s="218"/>
      <c r="DID321" s="218"/>
      <c r="DIE321" s="218"/>
      <c r="DIF321" s="218"/>
      <c r="DIG321" s="218"/>
      <c r="DIH321" s="218"/>
      <c r="DII321" s="218"/>
      <c r="DIJ321" s="218"/>
      <c r="DIK321" s="218"/>
      <c r="DIL321" s="218"/>
      <c r="DIM321" s="218"/>
      <c r="DIN321" s="218"/>
      <c r="DIO321" s="218"/>
      <c r="DIP321" s="218"/>
      <c r="DIQ321" s="218"/>
      <c r="DIR321" s="218"/>
      <c r="DIS321" s="218"/>
      <c r="DIT321" s="218"/>
      <c r="DIU321" s="218"/>
      <c r="DIV321" s="218"/>
      <c r="DIW321" s="218"/>
      <c r="DIX321" s="218"/>
      <c r="DIY321" s="218"/>
      <c r="DIZ321" s="218"/>
      <c r="DJA321" s="218"/>
      <c r="DJB321" s="218"/>
      <c r="DJC321" s="218"/>
      <c r="DJD321" s="218"/>
      <c r="DJE321" s="218"/>
      <c r="DJF321" s="218"/>
      <c r="DJG321" s="218"/>
      <c r="DJH321" s="218"/>
      <c r="DJI321" s="218"/>
      <c r="DJJ321" s="218"/>
      <c r="DJK321" s="218"/>
      <c r="DJL321" s="218"/>
      <c r="DJM321" s="218"/>
      <c r="DJN321" s="218"/>
      <c r="DJO321" s="218"/>
      <c r="DJP321" s="218"/>
      <c r="DJQ321" s="218"/>
      <c r="DJR321" s="218"/>
      <c r="DJS321" s="218"/>
      <c r="DJT321" s="218"/>
      <c r="DJU321" s="218"/>
      <c r="DJV321" s="218"/>
      <c r="DJW321" s="218"/>
      <c r="DJX321" s="218"/>
      <c r="DJY321" s="218"/>
      <c r="DJZ321" s="218"/>
      <c r="DKA321" s="218"/>
      <c r="DKB321" s="218"/>
      <c r="DKC321" s="218"/>
      <c r="DKD321" s="218"/>
      <c r="DKE321" s="218"/>
      <c r="DKF321" s="218"/>
      <c r="DKG321" s="218"/>
      <c r="DKH321" s="218"/>
      <c r="DKI321" s="218"/>
      <c r="DKJ321" s="218"/>
      <c r="DKK321" s="218"/>
      <c r="DKL321" s="218"/>
      <c r="DKM321" s="218"/>
      <c r="DKN321" s="218"/>
      <c r="DKO321" s="218"/>
      <c r="DKP321" s="218"/>
      <c r="DKQ321" s="218"/>
      <c r="DKR321" s="218"/>
      <c r="DKS321" s="218"/>
      <c r="DKT321" s="218"/>
      <c r="DKU321" s="218"/>
      <c r="DKV321" s="218"/>
      <c r="DKW321" s="218"/>
      <c r="DKX321" s="218"/>
      <c r="DKY321" s="218"/>
      <c r="DKZ321" s="218"/>
      <c r="DLA321" s="218"/>
      <c r="DLB321" s="218"/>
      <c r="DLC321" s="218"/>
      <c r="DLD321" s="218"/>
      <c r="DLE321" s="218"/>
      <c r="DLF321" s="218"/>
      <c r="DLG321" s="218"/>
      <c r="DLH321" s="218"/>
      <c r="DLI321" s="218"/>
      <c r="DLJ321" s="218"/>
      <c r="DLK321" s="218"/>
      <c r="DLL321" s="218"/>
      <c r="DLM321" s="218"/>
      <c r="DLN321" s="218"/>
      <c r="DLO321" s="218"/>
      <c r="DLP321" s="218"/>
      <c r="DLQ321" s="218"/>
      <c r="DLR321" s="218"/>
      <c r="DLS321" s="218"/>
      <c r="DLT321" s="218"/>
      <c r="DLU321" s="218"/>
      <c r="DLV321" s="218"/>
      <c r="DLW321" s="218"/>
      <c r="DLX321" s="218"/>
      <c r="DLY321" s="218"/>
      <c r="DLZ321" s="218"/>
      <c r="DMA321" s="218"/>
      <c r="DMB321" s="218"/>
      <c r="DMC321" s="218"/>
      <c r="DMD321" s="218"/>
      <c r="DME321" s="218"/>
      <c r="DMF321" s="218"/>
      <c r="DMG321" s="218"/>
      <c r="DMH321" s="218"/>
      <c r="DMI321" s="218"/>
      <c r="DMJ321" s="218"/>
      <c r="DMK321" s="218"/>
      <c r="DML321" s="218"/>
      <c r="DMM321" s="218"/>
      <c r="DMN321" s="218"/>
      <c r="DMO321" s="218"/>
      <c r="DMP321" s="218"/>
      <c r="DMQ321" s="218"/>
      <c r="DMR321" s="218"/>
      <c r="DMS321" s="218"/>
      <c r="DMT321" s="218"/>
      <c r="DMU321" s="218"/>
      <c r="DMV321" s="218"/>
      <c r="DMW321" s="218"/>
      <c r="DMX321" s="218"/>
      <c r="DMY321" s="218"/>
      <c r="DMZ321" s="218"/>
      <c r="DNA321" s="218"/>
      <c r="DNB321" s="218"/>
      <c r="DNC321" s="218"/>
      <c r="DND321" s="218"/>
      <c r="DNE321" s="218"/>
      <c r="DNF321" s="218"/>
      <c r="DNG321" s="218"/>
      <c r="DNH321" s="218"/>
      <c r="DNI321" s="218"/>
      <c r="DNJ321" s="218"/>
      <c r="DNK321" s="218"/>
      <c r="DNL321" s="218"/>
      <c r="DNM321" s="218"/>
      <c r="DNN321" s="218"/>
      <c r="DNO321" s="218"/>
      <c r="DNP321" s="218"/>
      <c r="DNQ321" s="218"/>
      <c r="DNR321" s="218"/>
      <c r="DNS321" s="218"/>
      <c r="DNT321" s="218"/>
      <c r="DNU321" s="218"/>
      <c r="DNV321" s="218"/>
      <c r="DNW321" s="218"/>
      <c r="DNX321" s="218"/>
      <c r="DNY321" s="218"/>
      <c r="DNZ321" s="218"/>
      <c r="DOA321" s="218"/>
      <c r="DOB321" s="218"/>
      <c r="DOC321" s="218"/>
      <c r="DOD321" s="218"/>
      <c r="DOE321" s="218"/>
      <c r="DOF321" s="218"/>
      <c r="DOG321" s="218"/>
      <c r="DOH321" s="218"/>
      <c r="DOI321" s="218"/>
      <c r="DOJ321" s="218"/>
      <c r="DOK321" s="218"/>
      <c r="DOL321" s="218"/>
      <c r="DOM321" s="218"/>
      <c r="DON321" s="218"/>
      <c r="DOO321" s="218"/>
      <c r="DOP321" s="218"/>
      <c r="DOQ321" s="218"/>
      <c r="DOR321" s="218"/>
      <c r="DOS321" s="218"/>
      <c r="DOT321" s="218"/>
      <c r="DOU321" s="218"/>
      <c r="DOV321" s="218"/>
      <c r="DOW321" s="218"/>
      <c r="DOX321" s="218"/>
      <c r="DOY321" s="218"/>
      <c r="DOZ321" s="218"/>
      <c r="DPA321" s="218"/>
      <c r="DPB321" s="218"/>
      <c r="DPC321" s="218"/>
      <c r="DPD321" s="218"/>
      <c r="DPE321" s="218"/>
      <c r="DPF321" s="218"/>
      <c r="DPG321" s="218"/>
      <c r="DPH321" s="218"/>
      <c r="DPI321" s="218"/>
      <c r="DPJ321" s="218"/>
      <c r="DPK321" s="218"/>
      <c r="DPL321" s="218"/>
      <c r="DPM321" s="218"/>
      <c r="DPN321" s="218"/>
      <c r="DPO321" s="218"/>
      <c r="DPP321" s="218"/>
      <c r="DPQ321" s="218"/>
      <c r="DPR321" s="218"/>
      <c r="DPS321" s="218"/>
      <c r="DPT321" s="218"/>
      <c r="DPU321" s="218"/>
      <c r="DPV321" s="218"/>
      <c r="DPW321" s="218"/>
      <c r="DPX321" s="218"/>
      <c r="DPY321" s="218"/>
      <c r="DPZ321" s="218"/>
      <c r="DQA321" s="218"/>
      <c r="DQB321" s="218"/>
      <c r="DQC321" s="218"/>
      <c r="DQD321" s="218"/>
      <c r="DQE321" s="218"/>
      <c r="DQF321" s="218"/>
      <c r="DQG321" s="218"/>
      <c r="DQH321" s="218"/>
      <c r="DQI321" s="218"/>
      <c r="DQJ321" s="218"/>
      <c r="DQK321" s="218"/>
      <c r="DQL321" s="218"/>
      <c r="DQM321" s="218"/>
      <c r="DQN321" s="218"/>
      <c r="DQO321" s="218"/>
      <c r="DQP321" s="218"/>
      <c r="DQQ321" s="218"/>
      <c r="DQR321" s="218"/>
      <c r="DQS321" s="218"/>
      <c r="DQT321" s="218"/>
      <c r="DQU321" s="218"/>
      <c r="DQV321" s="218"/>
      <c r="DQW321" s="218"/>
      <c r="DQX321" s="218"/>
      <c r="DQY321" s="218"/>
      <c r="DQZ321" s="218"/>
      <c r="DRA321" s="218"/>
      <c r="DRB321" s="218"/>
      <c r="DRC321" s="218"/>
      <c r="DRD321" s="218"/>
      <c r="DRE321" s="218"/>
      <c r="DRF321" s="218"/>
      <c r="DRG321" s="218"/>
      <c r="DRH321" s="218"/>
      <c r="DRI321" s="218"/>
      <c r="DRJ321" s="218"/>
      <c r="DRK321" s="218"/>
      <c r="DRL321" s="218"/>
      <c r="DRM321" s="218"/>
      <c r="DRN321" s="218"/>
      <c r="DRO321" s="218"/>
      <c r="DRP321" s="218"/>
      <c r="DRQ321" s="218"/>
      <c r="DRR321" s="218"/>
      <c r="DRS321" s="218"/>
      <c r="DRT321" s="218"/>
      <c r="DRU321" s="218"/>
      <c r="DRV321" s="218"/>
      <c r="DRW321" s="218"/>
      <c r="DRX321" s="218"/>
      <c r="DRY321" s="218"/>
      <c r="DRZ321" s="218"/>
      <c r="DSA321" s="218"/>
      <c r="DSB321" s="218"/>
      <c r="DSC321" s="218"/>
      <c r="DSD321" s="218"/>
      <c r="DSE321" s="218"/>
      <c r="DSF321" s="218"/>
      <c r="DSG321" s="218"/>
      <c r="DSH321" s="218"/>
      <c r="DSI321" s="218"/>
      <c r="DSJ321" s="218"/>
      <c r="DSK321" s="218"/>
      <c r="DSL321" s="218"/>
      <c r="DSM321" s="218"/>
      <c r="DSN321" s="218"/>
      <c r="DSO321" s="218"/>
      <c r="DSP321" s="218"/>
      <c r="DSQ321" s="218"/>
      <c r="DSR321" s="218"/>
      <c r="DSS321" s="218"/>
      <c r="DST321" s="218"/>
      <c r="DSU321" s="218"/>
      <c r="DSV321" s="218"/>
      <c r="DSW321" s="218"/>
      <c r="DSX321" s="218"/>
      <c r="DSY321" s="218"/>
      <c r="DSZ321" s="218"/>
      <c r="DTA321" s="218"/>
      <c r="DTB321" s="218"/>
      <c r="DTC321" s="218"/>
      <c r="DTD321" s="218"/>
      <c r="DTE321" s="218"/>
      <c r="DTF321" s="218"/>
      <c r="DTG321" s="218"/>
      <c r="DTH321" s="218"/>
      <c r="DTI321" s="218"/>
      <c r="DTJ321" s="218"/>
      <c r="DTK321" s="218"/>
      <c r="DTL321" s="218"/>
      <c r="DTM321" s="218"/>
      <c r="DTN321" s="218"/>
      <c r="DTO321" s="218"/>
      <c r="DTP321" s="218"/>
      <c r="DTQ321" s="218"/>
      <c r="DTR321" s="218"/>
      <c r="DTS321" s="218"/>
      <c r="DTT321" s="218"/>
      <c r="DTU321" s="218"/>
      <c r="DTV321" s="218"/>
      <c r="DTW321" s="218"/>
      <c r="DTX321" s="218"/>
      <c r="DTY321" s="218"/>
      <c r="DTZ321" s="218"/>
      <c r="DUA321" s="218"/>
      <c r="DUB321" s="218"/>
      <c r="DUC321" s="218"/>
      <c r="DUD321" s="218"/>
      <c r="DUE321" s="218"/>
      <c r="DUF321" s="218"/>
      <c r="DUG321" s="218"/>
      <c r="DUH321" s="218"/>
      <c r="DUI321" s="218"/>
      <c r="DUJ321" s="218"/>
      <c r="DUK321" s="218"/>
      <c r="DUL321" s="218"/>
      <c r="DUM321" s="218"/>
      <c r="DUN321" s="218"/>
      <c r="DUO321" s="218"/>
      <c r="DUP321" s="218"/>
      <c r="DUQ321" s="218"/>
      <c r="DUR321" s="218"/>
      <c r="DUS321" s="218"/>
      <c r="DUT321" s="218"/>
      <c r="DUU321" s="218"/>
      <c r="DUV321" s="218"/>
      <c r="DUW321" s="218"/>
      <c r="DUX321" s="218"/>
      <c r="DUY321" s="218"/>
      <c r="DUZ321" s="218"/>
      <c r="DVA321" s="218"/>
      <c r="DVB321" s="218"/>
      <c r="DVC321" s="218"/>
      <c r="DVD321" s="218"/>
      <c r="DVE321" s="218"/>
      <c r="DVF321" s="218"/>
      <c r="DVG321" s="218"/>
      <c r="DVH321" s="218"/>
      <c r="DVI321" s="218"/>
      <c r="DVJ321" s="218"/>
      <c r="DVK321" s="218"/>
      <c r="DVL321" s="218"/>
      <c r="DVM321" s="218"/>
      <c r="DVN321" s="218"/>
      <c r="DVO321" s="218"/>
      <c r="DVP321" s="218"/>
      <c r="DVQ321" s="218"/>
      <c r="DVR321" s="218"/>
      <c r="DVS321" s="218"/>
      <c r="DVT321" s="218"/>
      <c r="DVU321" s="218"/>
      <c r="DVV321" s="218"/>
      <c r="DVW321" s="218"/>
      <c r="DVX321" s="218"/>
      <c r="DVY321" s="218"/>
      <c r="DVZ321" s="218"/>
      <c r="DWA321" s="218"/>
      <c r="DWB321" s="218"/>
      <c r="DWC321" s="218"/>
      <c r="DWD321" s="218"/>
      <c r="DWE321" s="218"/>
      <c r="DWF321" s="218"/>
      <c r="DWG321" s="218"/>
      <c r="DWH321" s="218"/>
      <c r="DWI321" s="218"/>
      <c r="DWJ321" s="218"/>
      <c r="DWK321" s="218"/>
      <c r="DWL321" s="218"/>
      <c r="DWM321" s="218"/>
      <c r="DWN321" s="218"/>
      <c r="DWO321" s="218"/>
      <c r="DWP321" s="218"/>
      <c r="DWQ321" s="218"/>
      <c r="DWR321" s="218"/>
      <c r="DWS321" s="218"/>
      <c r="DWT321" s="218"/>
      <c r="DWU321" s="218"/>
      <c r="DWV321" s="218"/>
      <c r="DWW321" s="218"/>
      <c r="DWX321" s="218"/>
      <c r="DWY321" s="218"/>
      <c r="DWZ321" s="218"/>
      <c r="DXA321" s="218"/>
      <c r="DXB321" s="218"/>
      <c r="DXC321" s="218"/>
      <c r="DXD321" s="218"/>
      <c r="DXE321" s="218"/>
      <c r="DXF321" s="218"/>
      <c r="DXG321" s="218"/>
      <c r="DXH321" s="218"/>
      <c r="DXI321" s="218"/>
      <c r="DXJ321" s="218"/>
      <c r="DXK321" s="218"/>
      <c r="DXL321" s="218"/>
      <c r="DXM321" s="218"/>
      <c r="DXN321" s="218"/>
      <c r="DXO321" s="218"/>
      <c r="DXP321" s="218"/>
      <c r="DXQ321" s="218"/>
      <c r="DXR321" s="218"/>
      <c r="DXS321" s="218"/>
      <c r="DXT321" s="218"/>
      <c r="DXU321" s="218"/>
      <c r="DXV321" s="218"/>
      <c r="DXW321" s="218"/>
      <c r="DXX321" s="218"/>
      <c r="DXY321" s="218"/>
      <c r="DXZ321" s="218"/>
      <c r="DYA321" s="218"/>
      <c r="DYB321" s="218"/>
      <c r="DYC321" s="218"/>
      <c r="DYD321" s="218"/>
      <c r="DYE321" s="218"/>
      <c r="DYF321" s="218"/>
      <c r="DYG321" s="218"/>
      <c r="DYH321" s="218"/>
      <c r="DYI321" s="218"/>
      <c r="DYJ321" s="218"/>
      <c r="DYK321" s="218"/>
      <c r="DYL321" s="218"/>
      <c r="DYM321" s="218"/>
      <c r="DYN321" s="218"/>
      <c r="DYO321" s="218"/>
      <c r="DYP321" s="218"/>
      <c r="DYQ321" s="218"/>
      <c r="DYR321" s="218"/>
      <c r="DYS321" s="218"/>
      <c r="DYT321" s="218"/>
      <c r="DYU321" s="218"/>
      <c r="DYV321" s="218"/>
      <c r="DYW321" s="218"/>
      <c r="DYX321" s="218"/>
      <c r="DYY321" s="218"/>
      <c r="DYZ321" s="218"/>
      <c r="DZA321" s="218"/>
      <c r="DZB321" s="218"/>
      <c r="DZC321" s="218"/>
      <c r="DZD321" s="218"/>
      <c r="DZE321" s="218"/>
      <c r="DZF321" s="218"/>
      <c r="DZG321" s="218"/>
      <c r="DZH321" s="218"/>
      <c r="DZI321" s="218"/>
      <c r="DZJ321" s="218"/>
      <c r="DZK321" s="218"/>
      <c r="DZL321" s="218"/>
      <c r="DZM321" s="218"/>
      <c r="DZN321" s="218"/>
      <c r="DZO321" s="218"/>
      <c r="DZP321" s="218"/>
      <c r="DZQ321" s="218"/>
      <c r="DZR321" s="218"/>
      <c r="DZS321" s="218"/>
      <c r="DZT321" s="218"/>
      <c r="DZU321" s="218"/>
      <c r="DZV321" s="218"/>
      <c r="DZW321" s="218"/>
      <c r="DZX321" s="218"/>
      <c r="DZY321" s="218"/>
      <c r="DZZ321" s="218"/>
      <c r="EAA321" s="218"/>
      <c r="EAB321" s="218"/>
      <c r="EAC321" s="218"/>
      <c r="EAD321" s="218"/>
      <c r="EAE321" s="218"/>
      <c r="EAF321" s="218"/>
      <c r="EAG321" s="218"/>
      <c r="EAH321" s="218"/>
      <c r="EAI321" s="218"/>
      <c r="EAJ321" s="218"/>
      <c r="EAK321" s="218"/>
      <c r="EAL321" s="218"/>
      <c r="EAM321" s="218"/>
      <c r="EAN321" s="218"/>
      <c r="EAO321" s="218"/>
      <c r="EAP321" s="218"/>
      <c r="EAQ321" s="218"/>
      <c r="EAR321" s="218"/>
      <c r="EAS321" s="218"/>
      <c r="EAT321" s="218"/>
      <c r="EAU321" s="218"/>
      <c r="EAV321" s="218"/>
      <c r="EAW321" s="218"/>
      <c r="EAX321" s="218"/>
      <c r="EAY321" s="218"/>
      <c r="EAZ321" s="218"/>
      <c r="EBA321" s="218"/>
      <c r="EBB321" s="218"/>
      <c r="EBC321" s="218"/>
      <c r="EBD321" s="218"/>
      <c r="EBE321" s="218"/>
      <c r="EBF321" s="218"/>
      <c r="EBG321" s="218"/>
      <c r="EBH321" s="218"/>
      <c r="EBI321" s="218"/>
      <c r="EBJ321" s="218"/>
      <c r="EBK321" s="218"/>
      <c r="EBL321" s="218"/>
      <c r="EBM321" s="218"/>
      <c r="EBN321" s="218"/>
      <c r="EBO321" s="218"/>
      <c r="EBP321" s="218"/>
      <c r="EBQ321" s="218"/>
      <c r="EBR321" s="218"/>
      <c r="EBS321" s="218"/>
      <c r="EBT321" s="218"/>
      <c r="EBU321" s="218"/>
      <c r="EBV321" s="218"/>
      <c r="EBW321" s="218"/>
      <c r="EBX321" s="218"/>
      <c r="EBY321" s="218"/>
      <c r="EBZ321" s="218"/>
      <c r="ECA321" s="218"/>
      <c r="ECB321" s="218"/>
      <c r="ECC321" s="218"/>
      <c r="ECD321" s="218"/>
      <c r="ECE321" s="218"/>
      <c r="ECF321" s="218"/>
      <c r="ECG321" s="218"/>
      <c r="ECH321" s="218"/>
      <c r="ECI321" s="218"/>
      <c r="ECJ321" s="218"/>
      <c r="ECK321" s="218"/>
      <c r="ECL321" s="218"/>
      <c r="ECM321" s="218"/>
      <c r="ECN321" s="218"/>
      <c r="ECO321" s="218"/>
      <c r="ECP321" s="218"/>
      <c r="ECQ321" s="218"/>
      <c r="ECR321" s="218"/>
      <c r="ECS321" s="218"/>
      <c r="ECT321" s="218"/>
      <c r="ECU321" s="218"/>
      <c r="ECV321" s="218"/>
      <c r="ECW321" s="218"/>
      <c r="ECX321" s="218"/>
      <c r="ECY321" s="218"/>
      <c r="ECZ321" s="218"/>
      <c r="EDA321" s="218"/>
      <c r="EDB321" s="218"/>
      <c r="EDC321" s="218"/>
      <c r="EDD321" s="218"/>
      <c r="EDE321" s="218"/>
      <c r="EDF321" s="218"/>
      <c r="EDG321" s="218"/>
      <c r="EDH321" s="218"/>
      <c r="EDI321" s="218"/>
      <c r="EDJ321" s="218"/>
      <c r="EDK321" s="218"/>
      <c r="EDL321" s="218"/>
      <c r="EDM321" s="218"/>
      <c r="EDN321" s="218"/>
      <c r="EDO321" s="218"/>
      <c r="EDP321" s="218"/>
      <c r="EDQ321" s="218"/>
      <c r="EDR321" s="218"/>
      <c r="EDS321" s="218"/>
      <c r="EDT321" s="218"/>
      <c r="EDU321" s="218"/>
      <c r="EDV321" s="218"/>
      <c r="EDW321" s="218"/>
      <c r="EDX321" s="218"/>
      <c r="EDY321" s="218"/>
      <c r="EDZ321" s="218"/>
      <c r="EEA321" s="218"/>
      <c r="EEB321" s="218"/>
      <c r="EEC321" s="218"/>
      <c r="EED321" s="218"/>
      <c r="EEE321" s="218"/>
      <c r="EEF321" s="218"/>
      <c r="EEG321" s="218"/>
      <c r="EEH321" s="218"/>
      <c r="EEI321" s="218"/>
      <c r="EEJ321" s="218"/>
      <c r="EEK321" s="218"/>
      <c r="EEL321" s="218"/>
      <c r="EEM321" s="218"/>
      <c r="EEN321" s="218"/>
      <c r="EEO321" s="218"/>
      <c r="EEP321" s="218"/>
      <c r="EEQ321" s="218"/>
      <c r="EER321" s="218"/>
      <c r="EES321" s="218"/>
      <c r="EET321" s="218"/>
      <c r="EEU321" s="218"/>
      <c r="EEV321" s="218"/>
      <c r="EEW321" s="218"/>
      <c r="EEX321" s="218"/>
      <c r="EEY321" s="218"/>
      <c r="EEZ321" s="218"/>
      <c r="EFA321" s="218"/>
      <c r="EFB321" s="218"/>
      <c r="EFC321" s="218"/>
      <c r="EFD321" s="218"/>
      <c r="EFE321" s="218"/>
      <c r="EFF321" s="218"/>
      <c r="EFG321" s="218"/>
      <c r="EFH321" s="218"/>
      <c r="EFI321" s="218"/>
      <c r="EFJ321" s="218"/>
      <c r="EFK321" s="218"/>
      <c r="EFL321" s="218"/>
      <c r="EFM321" s="218"/>
      <c r="EFN321" s="218"/>
      <c r="EFO321" s="218"/>
      <c r="EFP321" s="218"/>
      <c r="EFQ321" s="218"/>
      <c r="EFR321" s="218"/>
      <c r="EFS321" s="218"/>
      <c r="EFT321" s="218"/>
      <c r="EFU321" s="218"/>
      <c r="EFV321" s="218"/>
      <c r="EFW321" s="218"/>
      <c r="EFX321" s="218"/>
      <c r="EFY321" s="218"/>
      <c r="EFZ321" s="218"/>
      <c r="EGA321" s="218"/>
      <c r="EGB321" s="218"/>
      <c r="EGC321" s="218"/>
      <c r="EGD321" s="218"/>
      <c r="EGE321" s="218"/>
      <c r="EGF321" s="218"/>
      <c r="EGG321" s="218"/>
      <c r="EGH321" s="218"/>
      <c r="EGI321" s="218"/>
      <c r="EGJ321" s="218"/>
      <c r="EGK321" s="218"/>
      <c r="EGL321" s="218"/>
      <c r="EGM321" s="218"/>
      <c r="EGN321" s="218"/>
      <c r="EGO321" s="218"/>
      <c r="EGP321" s="218"/>
      <c r="EGQ321" s="218"/>
      <c r="EGR321" s="218"/>
      <c r="EGS321" s="218"/>
      <c r="EGT321" s="218"/>
      <c r="EGU321" s="218"/>
      <c r="EGV321" s="218"/>
      <c r="EGW321" s="218"/>
      <c r="EGX321" s="218"/>
      <c r="EGY321" s="218"/>
      <c r="EGZ321" s="218"/>
      <c r="EHA321" s="218"/>
      <c r="EHB321" s="218"/>
      <c r="EHC321" s="218"/>
      <c r="EHD321" s="218"/>
      <c r="EHE321" s="218"/>
      <c r="EHF321" s="218"/>
      <c r="EHG321" s="218"/>
      <c r="EHH321" s="218"/>
      <c r="EHI321" s="218"/>
      <c r="EHJ321" s="218"/>
      <c r="EHK321" s="218"/>
      <c r="EHL321" s="218"/>
      <c r="EHM321" s="218"/>
      <c r="EHN321" s="218"/>
      <c r="EHO321" s="218"/>
      <c r="EHP321" s="218"/>
      <c r="EHQ321" s="218"/>
      <c r="EHR321" s="218"/>
      <c r="EHS321" s="218"/>
      <c r="EHT321" s="218"/>
      <c r="EHU321" s="218"/>
      <c r="EHV321" s="218"/>
      <c r="EHW321" s="218"/>
      <c r="EHX321" s="218"/>
      <c r="EHY321" s="218"/>
      <c r="EHZ321" s="218"/>
      <c r="EIA321" s="218"/>
      <c r="EIB321" s="218"/>
      <c r="EIC321" s="218"/>
      <c r="EID321" s="218"/>
      <c r="EIE321" s="218"/>
      <c r="EIF321" s="218"/>
      <c r="EIG321" s="218"/>
      <c r="EIH321" s="218"/>
      <c r="EII321" s="218"/>
      <c r="EIJ321" s="218"/>
      <c r="EIK321" s="218"/>
      <c r="EIL321" s="218"/>
      <c r="EIM321" s="218"/>
      <c r="EIN321" s="218"/>
      <c r="EIO321" s="218"/>
      <c r="EIP321" s="218"/>
      <c r="EIQ321" s="218"/>
      <c r="EIR321" s="218"/>
      <c r="EIS321" s="218"/>
      <c r="EIT321" s="218"/>
      <c r="EIU321" s="218"/>
      <c r="EIV321" s="218"/>
      <c r="EIW321" s="218"/>
      <c r="EIX321" s="218"/>
      <c r="EIY321" s="218"/>
      <c r="EIZ321" s="218"/>
      <c r="EJA321" s="218"/>
      <c r="EJB321" s="218"/>
      <c r="EJC321" s="218"/>
      <c r="EJD321" s="218"/>
      <c r="EJE321" s="218"/>
      <c r="EJF321" s="218"/>
      <c r="EJG321" s="218"/>
      <c r="EJH321" s="218"/>
      <c r="EJI321" s="218"/>
      <c r="EJJ321" s="218"/>
      <c r="EJK321" s="218"/>
      <c r="EJL321" s="218"/>
      <c r="EJM321" s="218"/>
      <c r="EJN321" s="218"/>
      <c r="EJO321" s="218"/>
      <c r="EJP321" s="218"/>
      <c r="EJQ321" s="218"/>
      <c r="EJR321" s="218"/>
      <c r="EJS321" s="218"/>
      <c r="EJT321" s="218"/>
      <c r="EJU321" s="218"/>
      <c r="EJV321" s="218"/>
      <c r="EJW321" s="218"/>
      <c r="EJX321" s="218"/>
      <c r="EJY321" s="218"/>
      <c r="EJZ321" s="218"/>
      <c r="EKA321" s="218"/>
      <c r="EKB321" s="218"/>
      <c r="EKC321" s="218"/>
      <c r="EKD321" s="218"/>
      <c r="EKE321" s="218"/>
      <c r="EKF321" s="218"/>
      <c r="EKG321" s="218"/>
      <c r="EKH321" s="218"/>
      <c r="EKI321" s="218"/>
      <c r="EKJ321" s="218"/>
      <c r="EKK321" s="218"/>
      <c r="EKL321" s="218"/>
      <c r="EKM321" s="218"/>
      <c r="EKN321" s="218"/>
      <c r="EKO321" s="218"/>
      <c r="EKP321" s="218"/>
      <c r="EKQ321" s="218"/>
      <c r="EKR321" s="218"/>
      <c r="EKS321" s="218"/>
      <c r="EKT321" s="218"/>
      <c r="EKU321" s="218"/>
      <c r="EKV321" s="218"/>
      <c r="EKW321" s="218"/>
      <c r="EKX321" s="218"/>
      <c r="EKY321" s="218"/>
      <c r="EKZ321" s="218"/>
      <c r="ELA321" s="218"/>
      <c r="ELB321" s="218"/>
      <c r="ELC321" s="218"/>
      <c r="ELD321" s="218"/>
      <c r="ELE321" s="218"/>
      <c r="ELF321" s="218"/>
      <c r="ELG321" s="218"/>
      <c r="ELH321" s="218"/>
      <c r="ELI321" s="218"/>
      <c r="ELJ321" s="218"/>
      <c r="ELK321" s="218"/>
      <c r="ELL321" s="218"/>
      <c r="ELM321" s="218"/>
      <c r="ELN321" s="218"/>
      <c r="ELO321" s="218"/>
      <c r="ELP321" s="218"/>
      <c r="ELQ321" s="218"/>
      <c r="ELR321" s="218"/>
      <c r="ELS321" s="218"/>
      <c r="ELT321" s="218"/>
      <c r="ELU321" s="218"/>
      <c r="ELV321" s="218"/>
      <c r="ELW321" s="218"/>
      <c r="ELX321" s="218"/>
      <c r="ELY321" s="218"/>
      <c r="ELZ321" s="218"/>
      <c r="EMA321" s="218"/>
      <c r="EMB321" s="218"/>
      <c r="EMC321" s="218"/>
      <c r="EMD321" s="218"/>
      <c r="EME321" s="218"/>
      <c r="EMF321" s="218"/>
      <c r="EMG321" s="218"/>
      <c r="EMH321" s="218"/>
      <c r="EMI321" s="218"/>
      <c r="EMJ321" s="218"/>
      <c r="EMK321" s="218"/>
      <c r="EML321" s="218"/>
      <c r="EMM321" s="218"/>
      <c r="EMN321" s="218"/>
      <c r="EMO321" s="218"/>
      <c r="EMP321" s="218"/>
      <c r="EMQ321" s="218"/>
      <c r="EMR321" s="218"/>
      <c r="EMS321" s="218"/>
      <c r="EMT321" s="218"/>
      <c r="EMU321" s="218"/>
      <c r="EMV321" s="218"/>
      <c r="EMW321" s="218"/>
      <c r="EMX321" s="218"/>
      <c r="EMY321" s="218"/>
      <c r="EMZ321" s="218"/>
      <c r="ENA321" s="218"/>
      <c r="ENB321" s="218"/>
      <c r="ENC321" s="218"/>
      <c r="END321" s="218"/>
      <c r="ENE321" s="218"/>
      <c r="ENF321" s="218"/>
      <c r="ENG321" s="218"/>
      <c r="ENH321" s="218"/>
      <c r="ENI321" s="218"/>
      <c r="ENJ321" s="218"/>
      <c r="ENK321" s="218"/>
      <c r="ENL321" s="218"/>
      <c r="ENM321" s="218"/>
      <c r="ENN321" s="218"/>
      <c r="ENO321" s="218"/>
      <c r="ENP321" s="218"/>
      <c r="ENQ321" s="218"/>
      <c r="ENR321" s="218"/>
      <c r="ENS321" s="218"/>
      <c r="ENT321" s="218"/>
      <c r="ENU321" s="218"/>
      <c r="ENV321" s="218"/>
      <c r="ENW321" s="218"/>
      <c r="ENX321" s="218"/>
      <c r="ENY321" s="218"/>
      <c r="ENZ321" s="218"/>
      <c r="EOA321" s="218"/>
      <c r="EOB321" s="218"/>
      <c r="EOC321" s="218"/>
      <c r="EOD321" s="218"/>
      <c r="EOE321" s="218"/>
      <c r="EOF321" s="218"/>
      <c r="EOG321" s="218"/>
      <c r="EOH321" s="218"/>
      <c r="EOI321" s="218"/>
      <c r="EOJ321" s="218"/>
      <c r="EOK321" s="218"/>
      <c r="EOL321" s="218"/>
      <c r="EOM321" s="218"/>
      <c r="EON321" s="218"/>
      <c r="EOO321" s="218"/>
      <c r="EOP321" s="218"/>
      <c r="EOQ321" s="218"/>
      <c r="EOR321" s="218"/>
      <c r="EOS321" s="218"/>
      <c r="EOT321" s="218"/>
      <c r="EOU321" s="218"/>
      <c r="EOV321" s="218"/>
      <c r="EOW321" s="218"/>
      <c r="EOX321" s="218"/>
      <c r="EOY321" s="218"/>
      <c r="EOZ321" s="218"/>
      <c r="EPA321" s="218"/>
      <c r="EPB321" s="218"/>
      <c r="EPC321" s="218"/>
      <c r="EPD321" s="218"/>
      <c r="EPE321" s="218"/>
      <c r="EPF321" s="218"/>
      <c r="EPG321" s="218"/>
      <c r="EPH321" s="218"/>
      <c r="EPI321" s="218"/>
      <c r="EPJ321" s="218"/>
      <c r="EPK321" s="218"/>
      <c r="EPL321" s="218"/>
      <c r="EPM321" s="218"/>
      <c r="EPN321" s="218"/>
      <c r="EPO321" s="218"/>
      <c r="EPP321" s="218"/>
      <c r="EPQ321" s="218"/>
      <c r="EPR321" s="218"/>
      <c r="EPS321" s="218"/>
      <c r="EPT321" s="218"/>
      <c r="EPU321" s="218"/>
      <c r="EPV321" s="218"/>
      <c r="EPW321" s="218"/>
      <c r="EPX321" s="218"/>
      <c r="EPY321" s="218"/>
      <c r="EPZ321" s="218"/>
      <c r="EQA321" s="218"/>
      <c r="EQB321" s="218"/>
      <c r="EQC321" s="218"/>
      <c r="EQD321" s="218"/>
      <c r="EQE321" s="218"/>
      <c r="EQF321" s="218"/>
      <c r="EQG321" s="218"/>
      <c r="EQH321" s="218"/>
      <c r="EQI321" s="218"/>
      <c r="EQJ321" s="218"/>
      <c r="EQK321" s="218"/>
      <c r="EQL321" s="218"/>
      <c r="EQM321" s="218"/>
      <c r="EQN321" s="218"/>
      <c r="EQO321" s="218"/>
      <c r="EQP321" s="218"/>
      <c r="EQQ321" s="218"/>
      <c r="EQR321" s="218"/>
      <c r="EQS321" s="218"/>
      <c r="EQT321" s="218"/>
      <c r="EQU321" s="218"/>
      <c r="EQV321" s="218"/>
      <c r="EQW321" s="218"/>
      <c r="EQX321" s="218"/>
      <c r="EQY321" s="218"/>
      <c r="EQZ321" s="218"/>
      <c r="ERA321" s="218"/>
      <c r="ERB321" s="218"/>
      <c r="ERC321" s="218"/>
      <c r="ERD321" s="218"/>
      <c r="ERE321" s="218"/>
      <c r="ERF321" s="218"/>
      <c r="ERG321" s="218"/>
      <c r="ERH321" s="218"/>
      <c r="ERI321" s="218"/>
      <c r="ERJ321" s="218"/>
      <c r="ERK321" s="218"/>
      <c r="ERL321" s="218"/>
      <c r="ERM321" s="218"/>
      <c r="ERN321" s="218"/>
      <c r="ERO321" s="218"/>
      <c r="ERP321" s="218"/>
      <c r="ERQ321" s="218"/>
      <c r="ERR321" s="218"/>
      <c r="ERS321" s="218"/>
      <c r="ERT321" s="218"/>
      <c r="ERU321" s="218"/>
      <c r="ERV321" s="218"/>
      <c r="ERW321" s="218"/>
      <c r="ERX321" s="218"/>
      <c r="ERY321" s="218"/>
      <c r="ERZ321" s="218"/>
      <c r="ESA321" s="218"/>
      <c r="ESB321" s="218"/>
      <c r="ESC321" s="218"/>
      <c r="ESD321" s="218"/>
      <c r="ESE321" s="218"/>
      <c r="ESF321" s="218"/>
      <c r="ESG321" s="218"/>
      <c r="ESH321" s="218"/>
      <c r="ESI321" s="218"/>
      <c r="ESJ321" s="218"/>
      <c r="ESK321" s="218"/>
      <c r="ESL321" s="218"/>
      <c r="ESM321" s="218"/>
      <c r="ESN321" s="218"/>
      <c r="ESO321" s="218"/>
      <c r="ESP321" s="218"/>
      <c r="ESQ321" s="218"/>
      <c r="ESR321" s="218"/>
      <c r="ESS321" s="218"/>
      <c r="EST321" s="218"/>
      <c r="ESU321" s="218"/>
      <c r="ESV321" s="218"/>
      <c r="ESW321" s="218"/>
      <c r="ESX321" s="218"/>
      <c r="ESY321" s="218"/>
      <c r="ESZ321" s="218"/>
      <c r="ETA321" s="218"/>
      <c r="ETB321" s="218"/>
      <c r="ETC321" s="218"/>
      <c r="ETD321" s="218"/>
      <c r="ETE321" s="218"/>
      <c r="ETF321" s="218"/>
      <c r="ETG321" s="218"/>
      <c r="ETH321" s="218"/>
      <c r="ETI321" s="218"/>
      <c r="ETJ321" s="218"/>
      <c r="ETK321" s="218"/>
      <c r="ETL321" s="218"/>
      <c r="ETM321" s="218"/>
      <c r="ETN321" s="218"/>
      <c r="ETO321" s="218"/>
      <c r="ETP321" s="218"/>
      <c r="ETQ321" s="218"/>
      <c r="ETR321" s="218"/>
      <c r="ETS321" s="218"/>
      <c r="ETT321" s="218"/>
      <c r="ETU321" s="218"/>
      <c r="ETV321" s="218"/>
      <c r="ETW321" s="218"/>
      <c r="ETX321" s="218"/>
      <c r="ETY321" s="218"/>
      <c r="ETZ321" s="218"/>
      <c r="EUA321" s="218"/>
      <c r="EUB321" s="218"/>
      <c r="EUC321" s="218"/>
      <c r="EUD321" s="218"/>
      <c r="EUE321" s="218"/>
      <c r="EUF321" s="218"/>
      <c r="EUG321" s="218"/>
      <c r="EUH321" s="218"/>
      <c r="EUI321" s="218"/>
      <c r="EUJ321" s="218"/>
      <c r="EUK321" s="218"/>
      <c r="EUL321" s="218"/>
      <c r="EUM321" s="218"/>
      <c r="EUN321" s="218"/>
      <c r="EUO321" s="218"/>
      <c r="EUP321" s="218"/>
      <c r="EUQ321" s="218"/>
      <c r="EUR321" s="218"/>
      <c r="EUS321" s="218"/>
      <c r="EUT321" s="218"/>
      <c r="EUU321" s="218"/>
      <c r="EUV321" s="218"/>
      <c r="EUW321" s="218"/>
      <c r="EUX321" s="218"/>
      <c r="EUY321" s="218"/>
      <c r="EUZ321" s="218"/>
      <c r="EVA321" s="218"/>
      <c r="EVB321" s="218"/>
      <c r="EVC321" s="218"/>
      <c r="EVD321" s="218"/>
      <c r="EVE321" s="218"/>
      <c r="EVF321" s="218"/>
      <c r="EVG321" s="218"/>
      <c r="EVH321" s="218"/>
      <c r="EVI321" s="218"/>
      <c r="EVJ321" s="218"/>
      <c r="EVK321" s="218"/>
      <c r="EVL321" s="218"/>
      <c r="EVM321" s="218"/>
      <c r="EVN321" s="218"/>
      <c r="EVO321" s="218"/>
      <c r="EVP321" s="218"/>
      <c r="EVQ321" s="218"/>
      <c r="EVR321" s="218"/>
      <c r="EVS321" s="218"/>
      <c r="EVT321" s="218"/>
      <c r="EVU321" s="218"/>
      <c r="EVV321" s="218"/>
      <c r="EVW321" s="218"/>
      <c r="EVX321" s="218"/>
      <c r="EVY321" s="218"/>
      <c r="EVZ321" s="218"/>
      <c r="EWA321" s="218"/>
      <c r="EWB321" s="218"/>
      <c r="EWC321" s="218"/>
      <c r="EWD321" s="218"/>
      <c r="EWE321" s="218"/>
      <c r="EWF321" s="218"/>
      <c r="EWG321" s="218"/>
      <c r="EWH321" s="218"/>
      <c r="EWI321" s="218"/>
      <c r="EWJ321" s="218"/>
      <c r="EWK321" s="218"/>
      <c r="EWL321" s="218"/>
      <c r="EWM321" s="218"/>
      <c r="EWN321" s="218"/>
      <c r="EWO321" s="218"/>
      <c r="EWP321" s="218"/>
      <c r="EWQ321" s="218"/>
      <c r="EWR321" s="218"/>
      <c r="EWS321" s="218"/>
      <c r="EWT321" s="218"/>
      <c r="EWU321" s="218"/>
      <c r="EWV321" s="218"/>
      <c r="EWW321" s="218"/>
      <c r="EWX321" s="218"/>
      <c r="EWY321" s="218"/>
      <c r="EWZ321" s="218"/>
      <c r="EXA321" s="218"/>
      <c r="EXB321" s="218"/>
      <c r="EXC321" s="218"/>
      <c r="EXD321" s="218"/>
      <c r="EXE321" s="218"/>
      <c r="EXF321" s="218"/>
      <c r="EXG321" s="218"/>
      <c r="EXH321" s="218"/>
      <c r="EXI321" s="218"/>
      <c r="EXJ321" s="218"/>
      <c r="EXK321" s="218"/>
      <c r="EXL321" s="218"/>
      <c r="EXM321" s="218"/>
      <c r="EXN321" s="218"/>
      <c r="EXO321" s="218"/>
      <c r="EXP321" s="218"/>
      <c r="EXQ321" s="218"/>
      <c r="EXR321" s="218"/>
      <c r="EXS321" s="218"/>
      <c r="EXT321" s="218"/>
      <c r="EXU321" s="218"/>
      <c r="EXV321" s="218"/>
      <c r="EXW321" s="218"/>
      <c r="EXX321" s="218"/>
      <c r="EXY321" s="218"/>
      <c r="EXZ321" s="218"/>
      <c r="EYA321" s="218"/>
      <c r="EYB321" s="218"/>
      <c r="EYC321" s="218"/>
      <c r="EYD321" s="218"/>
      <c r="EYE321" s="218"/>
      <c r="EYF321" s="218"/>
      <c r="EYG321" s="218"/>
      <c r="EYH321" s="218"/>
      <c r="EYI321" s="218"/>
      <c r="EYJ321" s="218"/>
      <c r="EYK321" s="218"/>
      <c r="EYL321" s="218"/>
      <c r="EYM321" s="218"/>
      <c r="EYN321" s="218"/>
      <c r="EYO321" s="218"/>
      <c r="EYP321" s="218"/>
      <c r="EYQ321" s="218"/>
      <c r="EYR321" s="218"/>
      <c r="EYS321" s="218"/>
      <c r="EYT321" s="218"/>
      <c r="EYU321" s="218"/>
      <c r="EYV321" s="218"/>
      <c r="EYW321" s="218"/>
      <c r="EYX321" s="218"/>
      <c r="EYY321" s="218"/>
      <c r="EYZ321" s="218"/>
      <c r="EZA321" s="218"/>
      <c r="EZB321" s="218"/>
      <c r="EZC321" s="218"/>
      <c r="EZD321" s="218"/>
      <c r="EZE321" s="218"/>
      <c r="EZF321" s="218"/>
      <c r="EZG321" s="218"/>
      <c r="EZH321" s="218"/>
      <c r="EZI321" s="218"/>
      <c r="EZJ321" s="218"/>
      <c r="EZK321" s="218"/>
      <c r="EZL321" s="218"/>
      <c r="EZM321" s="218"/>
      <c r="EZN321" s="218"/>
      <c r="EZO321" s="218"/>
      <c r="EZP321" s="218"/>
      <c r="EZQ321" s="218"/>
      <c r="EZR321" s="218"/>
      <c r="EZS321" s="218"/>
      <c r="EZT321" s="218"/>
      <c r="EZU321" s="218"/>
      <c r="EZV321" s="218"/>
      <c r="EZW321" s="218"/>
      <c r="EZX321" s="218"/>
      <c r="EZY321" s="218"/>
      <c r="EZZ321" s="218"/>
      <c r="FAA321" s="218"/>
      <c r="FAB321" s="218"/>
      <c r="FAC321" s="218"/>
      <c r="FAD321" s="218"/>
      <c r="FAE321" s="218"/>
      <c r="FAF321" s="218"/>
      <c r="FAG321" s="218"/>
      <c r="FAH321" s="218"/>
      <c r="FAI321" s="218"/>
      <c r="FAJ321" s="218"/>
      <c r="FAK321" s="218"/>
      <c r="FAL321" s="218"/>
      <c r="FAM321" s="218"/>
      <c r="FAN321" s="218"/>
      <c r="FAO321" s="218"/>
      <c r="FAP321" s="218"/>
      <c r="FAQ321" s="218"/>
      <c r="FAR321" s="218"/>
      <c r="FAS321" s="218"/>
      <c r="FAT321" s="218"/>
      <c r="FAU321" s="218"/>
      <c r="FAV321" s="218"/>
      <c r="FAW321" s="218"/>
      <c r="FAX321" s="218"/>
      <c r="FAY321" s="218"/>
      <c r="FAZ321" s="218"/>
      <c r="FBA321" s="218"/>
      <c r="FBB321" s="218"/>
      <c r="FBC321" s="218"/>
      <c r="FBD321" s="218"/>
      <c r="FBE321" s="218"/>
      <c r="FBF321" s="218"/>
      <c r="FBG321" s="218"/>
      <c r="FBH321" s="218"/>
      <c r="FBI321" s="218"/>
      <c r="FBJ321" s="218"/>
      <c r="FBK321" s="218"/>
      <c r="FBL321" s="218"/>
      <c r="FBM321" s="218"/>
      <c r="FBN321" s="218"/>
      <c r="FBO321" s="218"/>
      <c r="FBP321" s="218"/>
      <c r="FBQ321" s="218"/>
      <c r="FBR321" s="218"/>
      <c r="FBS321" s="218"/>
      <c r="FBT321" s="218"/>
      <c r="FBU321" s="218"/>
      <c r="FBV321" s="218"/>
      <c r="FBW321" s="218"/>
      <c r="FBX321" s="218"/>
      <c r="FBY321" s="218"/>
      <c r="FBZ321" s="218"/>
      <c r="FCA321" s="218"/>
      <c r="FCB321" s="218"/>
      <c r="FCC321" s="218"/>
      <c r="FCD321" s="218"/>
      <c r="FCE321" s="218"/>
      <c r="FCF321" s="218"/>
      <c r="FCG321" s="218"/>
      <c r="FCH321" s="218"/>
      <c r="FCI321" s="218"/>
      <c r="FCJ321" s="218"/>
      <c r="FCK321" s="218"/>
      <c r="FCL321" s="218"/>
      <c r="FCM321" s="218"/>
      <c r="FCN321" s="218"/>
      <c r="FCO321" s="218"/>
      <c r="FCP321" s="218"/>
      <c r="FCQ321" s="218"/>
      <c r="FCR321" s="218"/>
      <c r="FCS321" s="218"/>
      <c r="FCT321" s="218"/>
      <c r="FCU321" s="218"/>
      <c r="FCV321" s="218"/>
      <c r="FCW321" s="218"/>
      <c r="FCX321" s="218"/>
      <c r="FCY321" s="218"/>
      <c r="FCZ321" s="218"/>
      <c r="FDA321" s="218"/>
      <c r="FDB321" s="218"/>
      <c r="FDC321" s="218"/>
      <c r="FDD321" s="218"/>
      <c r="FDE321" s="218"/>
      <c r="FDF321" s="218"/>
      <c r="FDG321" s="218"/>
      <c r="FDH321" s="218"/>
      <c r="FDI321" s="218"/>
      <c r="FDJ321" s="218"/>
      <c r="FDK321" s="218"/>
      <c r="FDL321" s="218"/>
      <c r="FDM321" s="218"/>
      <c r="FDN321" s="218"/>
      <c r="FDO321" s="218"/>
      <c r="FDP321" s="218"/>
      <c r="FDQ321" s="218"/>
      <c r="FDR321" s="218"/>
      <c r="FDS321" s="218"/>
      <c r="FDT321" s="218"/>
      <c r="FDU321" s="218"/>
      <c r="FDV321" s="218"/>
      <c r="FDW321" s="218"/>
      <c r="FDX321" s="218"/>
      <c r="FDY321" s="218"/>
      <c r="FDZ321" s="218"/>
      <c r="FEA321" s="218"/>
      <c r="FEB321" s="218"/>
      <c r="FEC321" s="218"/>
      <c r="FED321" s="218"/>
      <c r="FEE321" s="218"/>
      <c r="FEF321" s="218"/>
      <c r="FEG321" s="218"/>
      <c r="FEH321" s="218"/>
      <c r="FEI321" s="218"/>
      <c r="FEJ321" s="218"/>
      <c r="FEK321" s="218"/>
      <c r="FEL321" s="218"/>
      <c r="FEM321" s="218"/>
      <c r="FEN321" s="218"/>
      <c r="FEO321" s="218"/>
      <c r="FEP321" s="218"/>
      <c r="FEQ321" s="218"/>
      <c r="FER321" s="218"/>
      <c r="FES321" s="218"/>
      <c r="FET321" s="218"/>
      <c r="FEU321" s="218"/>
      <c r="FEV321" s="218"/>
      <c r="FEW321" s="218"/>
      <c r="FEX321" s="218"/>
      <c r="FEY321" s="218"/>
      <c r="FEZ321" s="218"/>
      <c r="FFA321" s="218"/>
      <c r="FFB321" s="218"/>
      <c r="FFC321" s="218"/>
      <c r="FFD321" s="218"/>
      <c r="FFE321" s="218"/>
      <c r="FFF321" s="218"/>
      <c r="FFG321" s="218"/>
      <c r="FFH321" s="218"/>
      <c r="FFI321" s="218"/>
      <c r="FFJ321" s="218"/>
      <c r="FFK321" s="218"/>
      <c r="FFL321" s="218"/>
      <c r="FFM321" s="218"/>
      <c r="FFN321" s="218"/>
      <c r="FFO321" s="218"/>
      <c r="FFP321" s="218"/>
      <c r="FFQ321" s="218"/>
      <c r="FFR321" s="218"/>
      <c r="FFS321" s="218"/>
      <c r="FFT321" s="218"/>
      <c r="FFU321" s="218"/>
      <c r="FFV321" s="218"/>
      <c r="FFW321" s="218"/>
      <c r="FFX321" s="218"/>
      <c r="FFY321" s="218"/>
      <c r="FFZ321" s="218"/>
      <c r="FGA321" s="218"/>
      <c r="FGB321" s="218"/>
      <c r="FGC321" s="218"/>
      <c r="FGD321" s="218"/>
      <c r="FGE321" s="218"/>
      <c r="FGF321" s="218"/>
      <c r="FGG321" s="218"/>
      <c r="FGH321" s="218"/>
      <c r="FGI321" s="218"/>
      <c r="FGJ321" s="218"/>
      <c r="FGK321" s="218"/>
      <c r="FGL321" s="218"/>
      <c r="FGM321" s="218"/>
      <c r="FGN321" s="218"/>
      <c r="FGO321" s="218"/>
      <c r="FGP321" s="218"/>
      <c r="FGQ321" s="218"/>
      <c r="FGR321" s="218"/>
      <c r="FGS321" s="218"/>
      <c r="FGT321" s="218"/>
      <c r="FGU321" s="218"/>
      <c r="FGV321" s="218"/>
      <c r="FGW321" s="218"/>
      <c r="FGX321" s="218"/>
      <c r="FGY321" s="218"/>
      <c r="FGZ321" s="218"/>
      <c r="FHA321" s="218"/>
      <c r="FHB321" s="218"/>
      <c r="FHC321" s="218"/>
      <c r="FHD321" s="218"/>
      <c r="FHE321" s="218"/>
      <c r="FHF321" s="218"/>
      <c r="FHG321" s="218"/>
      <c r="FHH321" s="218"/>
      <c r="FHI321" s="218"/>
      <c r="FHJ321" s="218"/>
      <c r="FHK321" s="218"/>
      <c r="FHL321" s="218"/>
      <c r="FHM321" s="218"/>
      <c r="FHN321" s="218"/>
      <c r="FHO321" s="218"/>
      <c r="FHP321" s="218"/>
      <c r="FHQ321" s="218"/>
      <c r="FHR321" s="218"/>
      <c r="FHS321" s="218"/>
      <c r="FHT321" s="218"/>
      <c r="FHU321" s="218"/>
      <c r="FHV321" s="218"/>
      <c r="FHW321" s="218"/>
      <c r="FHX321" s="218"/>
      <c r="FHY321" s="218"/>
      <c r="FHZ321" s="218"/>
      <c r="FIA321" s="218"/>
      <c r="FIB321" s="218"/>
      <c r="FIC321" s="218"/>
      <c r="FID321" s="218"/>
      <c r="FIE321" s="218"/>
      <c r="FIF321" s="218"/>
      <c r="FIG321" s="218"/>
      <c r="FIH321" s="218"/>
      <c r="FII321" s="218"/>
      <c r="FIJ321" s="218"/>
      <c r="FIK321" s="218"/>
      <c r="FIL321" s="218"/>
      <c r="FIM321" s="218"/>
      <c r="FIN321" s="218"/>
      <c r="FIO321" s="218"/>
      <c r="FIP321" s="218"/>
      <c r="FIQ321" s="218"/>
      <c r="FIR321" s="218"/>
      <c r="FIS321" s="218"/>
      <c r="FIT321" s="218"/>
      <c r="FIU321" s="218"/>
      <c r="FIV321" s="218"/>
      <c r="FIW321" s="218"/>
      <c r="FIX321" s="218"/>
      <c r="FIY321" s="218"/>
      <c r="FIZ321" s="218"/>
      <c r="FJA321" s="218"/>
      <c r="FJB321" s="218"/>
      <c r="FJC321" s="218"/>
      <c r="FJD321" s="218"/>
      <c r="FJE321" s="218"/>
      <c r="FJF321" s="218"/>
      <c r="FJG321" s="218"/>
      <c r="FJH321" s="218"/>
      <c r="FJI321" s="218"/>
      <c r="FJJ321" s="218"/>
      <c r="FJK321" s="218"/>
      <c r="FJL321" s="218"/>
      <c r="FJM321" s="218"/>
      <c r="FJN321" s="218"/>
      <c r="FJO321" s="218"/>
      <c r="FJP321" s="218"/>
      <c r="FJQ321" s="218"/>
      <c r="FJR321" s="218"/>
      <c r="FJS321" s="218"/>
      <c r="FJT321" s="218"/>
      <c r="FJU321" s="218"/>
      <c r="FJV321" s="218"/>
      <c r="FJW321" s="218"/>
      <c r="FJX321" s="218"/>
      <c r="FJY321" s="218"/>
      <c r="FJZ321" s="218"/>
      <c r="FKA321" s="218"/>
      <c r="FKB321" s="218"/>
      <c r="FKC321" s="218"/>
      <c r="FKD321" s="218"/>
      <c r="FKE321" s="218"/>
      <c r="FKF321" s="218"/>
      <c r="FKG321" s="218"/>
      <c r="FKH321" s="218"/>
      <c r="FKI321" s="218"/>
      <c r="FKJ321" s="218"/>
      <c r="FKK321" s="218"/>
      <c r="FKL321" s="218"/>
      <c r="FKM321" s="218"/>
      <c r="FKN321" s="218"/>
      <c r="FKO321" s="218"/>
      <c r="FKP321" s="218"/>
      <c r="FKQ321" s="218"/>
      <c r="FKR321" s="218"/>
      <c r="FKS321" s="218"/>
      <c r="FKT321" s="218"/>
      <c r="FKU321" s="218"/>
      <c r="FKV321" s="218"/>
      <c r="FKW321" s="218"/>
      <c r="FKX321" s="218"/>
      <c r="FKY321" s="218"/>
      <c r="FKZ321" s="218"/>
      <c r="FLA321" s="218"/>
      <c r="FLB321" s="218"/>
      <c r="FLC321" s="218"/>
      <c r="FLD321" s="218"/>
      <c r="FLE321" s="218"/>
      <c r="FLF321" s="218"/>
      <c r="FLG321" s="218"/>
      <c r="FLH321" s="218"/>
      <c r="FLI321" s="218"/>
      <c r="FLJ321" s="218"/>
      <c r="FLK321" s="218"/>
      <c r="FLL321" s="218"/>
      <c r="FLM321" s="218"/>
      <c r="FLN321" s="218"/>
      <c r="FLO321" s="218"/>
      <c r="FLP321" s="218"/>
      <c r="FLQ321" s="218"/>
      <c r="FLR321" s="218"/>
      <c r="FLS321" s="218"/>
      <c r="FLT321" s="218"/>
      <c r="FLU321" s="218"/>
      <c r="FLV321" s="218"/>
      <c r="FLW321" s="218"/>
      <c r="FLX321" s="218"/>
      <c r="FLY321" s="218"/>
      <c r="FLZ321" s="218"/>
      <c r="FMA321" s="218"/>
      <c r="FMB321" s="218"/>
      <c r="FMC321" s="218"/>
      <c r="FMD321" s="218"/>
      <c r="FME321" s="218"/>
      <c r="FMF321" s="218"/>
      <c r="FMG321" s="218"/>
      <c r="FMH321" s="218"/>
      <c r="FMI321" s="218"/>
      <c r="FMJ321" s="218"/>
      <c r="FMK321" s="218"/>
      <c r="FML321" s="218"/>
      <c r="FMM321" s="218"/>
      <c r="FMN321" s="218"/>
      <c r="FMO321" s="218"/>
      <c r="FMP321" s="218"/>
      <c r="FMQ321" s="218"/>
      <c r="FMR321" s="218"/>
      <c r="FMS321" s="218"/>
      <c r="FMT321" s="218"/>
      <c r="FMU321" s="218"/>
      <c r="FMV321" s="218"/>
      <c r="FMW321" s="218"/>
      <c r="FMX321" s="218"/>
      <c r="FMY321" s="218"/>
      <c r="FMZ321" s="218"/>
      <c r="FNA321" s="218"/>
      <c r="FNB321" s="218"/>
      <c r="FNC321" s="218"/>
      <c r="FND321" s="218"/>
      <c r="FNE321" s="218"/>
      <c r="FNF321" s="218"/>
      <c r="FNG321" s="218"/>
      <c r="FNH321" s="218"/>
      <c r="FNI321" s="218"/>
      <c r="FNJ321" s="218"/>
      <c r="FNK321" s="218"/>
      <c r="FNL321" s="218"/>
      <c r="FNM321" s="218"/>
      <c r="FNN321" s="218"/>
      <c r="FNO321" s="218"/>
      <c r="FNP321" s="218"/>
      <c r="FNQ321" s="218"/>
      <c r="FNR321" s="218"/>
      <c r="FNS321" s="218"/>
      <c r="FNT321" s="218"/>
      <c r="FNU321" s="218"/>
      <c r="FNV321" s="218"/>
      <c r="FNW321" s="218"/>
      <c r="FNX321" s="218"/>
      <c r="FNY321" s="218"/>
      <c r="FNZ321" s="218"/>
      <c r="FOA321" s="218"/>
      <c r="FOB321" s="218"/>
      <c r="FOC321" s="218"/>
      <c r="FOD321" s="218"/>
      <c r="FOE321" s="218"/>
      <c r="FOF321" s="218"/>
      <c r="FOG321" s="218"/>
      <c r="FOH321" s="218"/>
      <c r="FOI321" s="218"/>
      <c r="FOJ321" s="218"/>
      <c r="FOK321" s="218"/>
      <c r="FOL321" s="218"/>
      <c r="FOM321" s="218"/>
      <c r="FON321" s="218"/>
      <c r="FOO321" s="218"/>
      <c r="FOP321" s="218"/>
      <c r="FOQ321" s="218"/>
      <c r="FOR321" s="218"/>
      <c r="FOS321" s="218"/>
      <c r="FOT321" s="218"/>
      <c r="FOU321" s="218"/>
      <c r="FOV321" s="218"/>
      <c r="FOW321" s="218"/>
      <c r="FOX321" s="218"/>
      <c r="FOY321" s="218"/>
      <c r="FOZ321" s="218"/>
      <c r="FPA321" s="218"/>
      <c r="FPB321" s="218"/>
      <c r="FPC321" s="218"/>
      <c r="FPD321" s="218"/>
      <c r="FPE321" s="218"/>
      <c r="FPF321" s="218"/>
      <c r="FPG321" s="218"/>
      <c r="FPH321" s="218"/>
      <c r="FPI321" s="218"/>
      <c r="FPJ321" s="218"/>
      <c r="FPK321" s="218"/>
      <c r="FPL321" s="218"/>
      <c r="FPM321" s="218"/>
      <c r="FPN321" s="218"/>
      <c r="FPO321" s="218"/>
      <c r="FPP321" s="218"/>
      <c r="FPQ321" s="218"/>
      <c r="FPR321" s="218"/>
      <c r="FPS321" s="218"/>
      <c r="FPT321" s="218"/>
      <c r="FPU321" s="218"/>
      <c r="FPV321" s="218"/>
      <c r="FPW321" s="218"/>
      <c r="FPX321" s="218"/>
      <c r="FPY321" s="218"/>
      <c r="FPZ321" s="218"/>
      <c r="FQA321" s="218"/>
      <c r="FQB321" s="218"/>
      <c r="FQC321" s="218"/>
      <c r="FQD321" s="218"/>
      <c r="FQE321" s="218"/>
      <c r="FQF321" s="218"/>
      <c r="FQG321" s="218"/>
      <c r="FQH321" s="218"/>
      <c r="FQI321" s="218"/>
      <c r="FQJ321" s="218"/>
      <c r="FQK321" s="218"/>
      <c r="FQL321" s="218"/>
      <c r="FQM321" s="218"/>
      <c r="FQN321" s="218"/>
      <c r="FQO321" s="218"/>
      <c r="FQP321" s="218"/>
      <c r="FQQ321" s="218"/>
      <c r="FQR321" s="218"/>
      <c r="FQS321" s="218"/>
      <c r="FQT321" s="218"/>
      <c r="FQU321" s="218"/>
      <c r="FQV321" s="218"/>
      <c r="FQW321" s="218"/>
      <c r="FQX321" s="218"/>
      <c r="FQY321" s="218"/>
      <c r="FQZ321" s="218"/>
      <c r="FRA321" s="218"/>
      <c r="FRB321" s="218"/>
      <c r="FRC321" s="218"/>
      <c r="FRD321" s="218"/>
      <c r="FRE321" s="218"/>
      <c r="FRF321" s="218"/>
      <c r="FRG321" s="218"/>
      <c r="FRH321" s="218"/>
      <c r="FRI321" s="218"/>
      <c r="FRJ321" s="218"/>
      <c r="FRK321" s="218"/>
      <c r="FRL321" s="218"/>
      <c r="FRM321" s="218"/>
      <c r="FRN321" s="218"/>
      <c r="FRO321" s="218"/>
      <c r="FRP321" s="218"/>
      <c r="FRQ321" s="218"/>
      <c r="FRR321" s="218"/>
      <c r="FRS321" s="218"/>
      <c r="FRT321" s="218"/>
      <c r="FRU321" s="218"/>
      <c r="FRV321" s="218"/>
      <c r="FRW321" s="218"/>
      <c r="FRX321" s="218"/>
      <c r="FRY321" s="218"/>
      <c r="FRZ321" s="218"/>
      <c r="FSA321" s="218"/>
      <c r="FSB321" s="218"/>
      <c r="FSC321" s="218"/>
      <c r="FSD321" s="218"/>
      <c r="FSE321" s="218"/>
      <c r="FSF321" s="218"/>
      <c r="FSG321" s="218"/>
      <c r="FSH321" s="218"/>
      <c r="FSI321" s="218"/>
      <c r="FSJ321" s="218"/>
      <c r="FSK321" s="218"/>
      <c r="FSL321" s="218"/>
      <c r="FSM321" s="218"/>
      <c r="FSN321" s="218"/>
      <c r="FSO321" s="218"/>
      <c r="FSP321" s="218"/>
      <c r="FSQ321" s="218"/>
      <c r="FSR321" s="218"/>
      <c r="FSS321" s="218"/>
      <c r="FST321" s="218"/>
      <c r="FSU321" s="218"/>
      <c r="FSV321" s="218"/>
      <c r="FSW321" s="218"/>
      <c r="FSX321" s="218"/>
      <c r="FSY321" s="218"/>
      <c r="FSZ321" s="218"/>
      <c r="FTA321" s="218"/>
      <c r="FTB321" s="218"/>
      <c r="FTC321" s="218"/>
      <c r="FTD321" s="218"/>
      <c r="FTE321" s="218"/>
      <c r="FTF321" s="218"/>
      <c r="FTG321" s="218"/>
      <c r="FTH321" s="218"/>
      <c r="FTI321" s="218"/>
      <c r="FTJ321" s="218"/>
      <c r="FTK321" s="218"/>
      <c r="FTL321" s="218"/>
      <c r="FTM321" s="218"/>
      <c r="FTN321" s="218"/>
      <c r="FTO321" s="218"/>
      <c r="FTP321" s="218"/>
      <c r="FTQ321" s="218"/>
      <c r="FTR321" s="218"/>
      <c r="FTS321" s="218"/>
      <c r="FTT321" s="218"/>
      <c r="FTU321" s="218"/>
      <c r="FTV321" s="218"/>
      <c r="FTW321" s="218"/>
      <c r="FTX321" s="218"/>
      <c r="FTY321" s="218"/>
      <c r="FTZ321" s="218"/>
      <c r="FUA321" s="218"/>
      <c r="FUB321" s="218"/>
      <c r="FUC321" s="218"/>
      <c r="FUD321" s="218"/>
      <c r="FUE321" s="218"/>
      <c r="FUF321" s="218"/>
      <c r="FUG321" s="218"/>
      <c r="FUH321" s="218"/>
      <c r="FUI321" s="218"/>
      <c r="FUJ321" s="218"/>
      <c r="FUK321" s="218"/>
      <c r="FUL321" s="218"/>
      <c r="FUM321" s="218"/>
      <c r="FUN321" s="218"/>
      <c r="FUO321" s="218"/>
      <c r="FUP321" s="218"/>
      <c r="FUQ321" s="218"/>
      <c r="FUR321" s="218"/>
      <c r="FUS321" s="218"/>
      <c r="FUT321" s="218"/>
      <c r="FUU321" s="218"/>
      <c r="FUV321" s="218"/>
      <c r="FUW321" s="218"/>
      <c r="FUX321" s="218"/>
      <c r="FUY321" s="218"/>
      <c r="FUZ321" s="218"/>
      <c r="FVA321" s="218"/>
      <c r="FVB321" s="218"/>
      <c r="FVC321" s="218"/>
      <c r="FVD321" s="218"/>
      <c r="FVE321" s="218"/>
      <c r="FVF321" s="218"/>
      <c r="FVG321" s="218"/>
      <c r="FVH321" s="218"/>
      <c r="FVI321" s="218"/>
      <c r="FVJ321" s="218"/>
      <c r="FVK321" s="218"/>
      <c r="FVL321" s="218"/>
      <c r="FVM321" s="218"/>
      <c r="FVN321" s="218"/>
      <c r="FVO321" s="218"/>
      <c r="FVP321" s="218"/>
      <c r="FVQ321" s="218"/>
      <c r="FVR321" s="218"/>
      <c r="FVS321" s="218"/>
      <c r="FVT321" s="218"/>
      <c r="FVU321" s="218"/>
      <c r="FVV321" s="218"/>
      <c r="FVW321" s="218"/>
      <c r="FVX321" s="218"/>
      <c r="FVY321" s="218"/>
      <c r="FVZ321" s="218"/>
      <c r="FWA321" s="218"/>
      <c r="FWB321" s="218"/>
      <c r="FWC321" s="218"/>
      <c r="FWD321" s="218"/>
      <c r="FWE321" s="218"/>
      <c r="FWF321" s="218"/>
      <c r="FWG321" s="218"/>
      <c r="FWH321" s="218"/>
      <c r="FWI321" s="218"/>
      <c r="FWJ321" s="218"/>
      <c r="FWK321" s="218"/>
      <c r="FWL321" s="218"/>
      <c r="FWM321" s="218"/>
      <c r="FWN321" s="218"/>
      <c r="FWO321" s="218"/>
      <c r="FWP321" s="218"/>
      <c r="FWQ321" s="218"/>
      <c r="FWR321" s="218"/>
      <c r="FWS321" s="218"/>
      <c r="FWT321" s="218"/>
      <c r="FWU321" s="218"/>
      <c r="FWV321" s="218"/>
      <c r="FWW321" s="218"/>
      <c r="FWX321" s="218"/>
      <c r="FWY321" s="218"/>
      <c r="FWZ321" s="218"/>
      <c r="FXA321" s="218"/>
      <c r="FXB321" s="218"/>
      <c r="FXC321" s="218"/>
      <c r="FXD321" s="218"/>
      <c r="FXE321" s="218"/>
      <c r="FXF321" s="218"/>
      <c r="FXG321" s="218"/>
      <c r="FXH321" s="218"/>
      <c r="FXI321" s="218"/>
      <c r="FXJ321" s="218"/>
      <c r="FXK321" s="218"/>
      <c r="FXL321" s="218"/>
      <c r="FXM321" s="218"/>
      <c r="FXN321" s="218"/>
      <c r="FXO321" s="218"/>
      <c r="FXP321" s="218"/>
      <c r="FXQ321" s="218"/>
      <c r="FXR321" s="218"/>
      <c r="FXS321" s="218"/>
      <c r="FXT321" s="218"/>
      <c r="FXU321" s="218"/>
      <c r="FXV321" s="218"/>
      <c r="FXW321" s="218"/>
      <c r="FXX321" s="218"/>
      <c r="FXY321" s="218"/>
      <c r="FXZ321" s="218"/>
      <c r="FYA321" s="218"/>
      <c r="FYB321" s="218"/>
      <c r="FYC321" s="218"/>
      <c r="FYD321" s="218"/>
      <c r="FYE321" s="218"/>
      <c r="FYF321" s="218"/>
      <c r="FYG321" s="218"/>
      <c r="FYH321" s="218"/>
      <c r="FYI321" s="218"/>
      <c r="FYJ321" s="218"/>
      <c r="FYK321" s="218"/>
      <c r="FYL321" s="218"/>
      <c r="FYM321" s="218"/>
      <c r="FYN321" s="218"/>
      <c r="FYO321" s="218"/>
      <c r="FYP321" s="218"/>
      <c r="FYQ321" s="218"/>
      <c r="FYR321" s="218"/>
      <c r="FYS321" s="218"/>
      <c r="FYT321" s="218"/>
      <c r="FYU321" s="218"/>
      <c r="FYV321" s="218"/>
      <c r="FYW321" s="218"/>
      <c r="FYX321" s="218"/>
      <c r="FYY321" s="218"/>
      <c r="FYZ321" s="218"/>
      <c r="FZA321" s="218"/>
      <c r="FZB321" s="218"/>
      <c r="FZC321" s="218"/>
      <c r="FZD321" s="218"/>
      <c r="FZE321" s="218"/>
      <c r="FZF321" s="218"/>
      <c r="FZG321" s="218"/>
      <c r="FZH321" s="218"/>
      <c r="FZI321" s="218"/>
      <c r="FZJ321" s="218"/>
      <c r="FZK321" s="218"/>
      <c r="FZL321" s="218"/>
      <c r="FZM321" s="218"/>
      <c r="FZN321" s="218"/>
      <c r="FZO321" s="218"/>
      <c r="FZP321" s="218"/>
      <c r="FZQ321" s="218"/>
      <c r="FZR321" s="218"/>
      <c r="FZS321" s="218"/>
      <c r="FZT321" s="218"/>
      <c r="FZU321" s="218"/>
      <c r="FZV321" s="218"/>
      <c r="FZW321" s="218"/>
      <c r="FZX321" s="218"/>
      <c r="FZY321" s="218"/>
      <c r="FZZ321" s="218"/>
      <c r="GAA321" s="218"/>
      <c r="GAB321" s="218"/>
      <c r="GAC321" s="218"/>
      <c r="GAD321" s="218"/>
      <c r="GAE321" s="218"/>
      <c r="GAF321" s="218"/>
      <c r="GAG321" s="218"/>
      <c r="GAH321" s="218"/>
      <c r="GAI321" s="218"/>
      <c r="GAJ321" s="218"/>
      <c r="GAK321" s="218"/>
      <c r="GAL321" s="218"/>
      <c r="GAM321" s="218"/>
      <c r="GAN321" s="218"/>
      <c r="GAO321" s="218"/>
      <c r="GAP321" s="218"/>
      <c r="GAQ321" s="218"/>
      <c r="GAR321" s="218"/>
      <c r="GAS321" s="218"/>
      <c r="GAT321" s="218"/>
      <c r="GAU321" s="218"/>
      <c r="GAV321" s="218"/>
      <c r="GAW321" s="218"/>
      <c r="GAX321" s="218"/>
      <c r="GAY321" s="218"/>
      <c r="GAZ321" s="218"/>
      <c r="GBA321" s="218"/>
      <c r="GBB321" s="218"/>
      <c r="GBC321" s="218"/>
      <c r="GBD321" s="218"/>
      <c r="GBE321" s="218"/>
      <c r="GBF321" s="218"/>
      <c r="GBG321" s="218"/>
      <c r="GBH321" s="218"/>
      <c r="GBI321" s="218"/>
      <c r="GBJ321" s="218"/>
      <c r="GBK321" s="218"/>
      <c r="GBL321" s="218"/>
      <c r="GBM321" s="218"/>
      <c r="GBN321" s="218"/>
      <c r="GBO321" s="218"/>
      <c r="GBP321" s="218"/>
      <c r="GBQ321" s="218"/>
      <c r="GBR321" s="218"/>
      <c r="GBS321" s="218"/>
      <c r="GBT321" s="218"/>
      <c r="GBU321" s="218"/>
      <c r="GBV321" s="218"/>
      <c r="GBW321" s="218"/>
      <c r="GBX321" s="218"/>
      <c r="GBY321" s="218"/>
      <c r="GBZ321" s="218"/>
      <c r="GCA321" s="218"/>
      <c r="GCB321" s="218"/>
      <c r="GCC321" s="218"/>
      <c r="GCD321" s="218"/>
      <c r="GCE321" s="218"/>
      <c r="GCF321" s="218"/>
      <c r="GCG321" s="218"/>
      <c r="GCH321" s="218"/>
      <c r="GCI321" s="218"/>
      <c r="GCJ321" s="218"/>
      <c r="GCK321" s="218"/>
      <c r="GCL321" s="218"/>
      <c r="GCM321" s="218"/>
      <c r="GCN321" s="218"/>
      <c r="GCO321" s="218"/>
      <c r="GCP321" s="218"/>
      <c r="GCQ321" s="218"/>
      <c r="GCR321" s="218"/>
      <c r="GCS321" s="218"/>
      <c r="GCT321" s="218"/>
      <c r="GCU321" s="218"/>
      <c r="GCV321" s="218"/>
      <c r="GCW321" s="218"/>
      <c r="GCX321" s="218"/>
      <c r="GCY321" s="218"/>
      <c r="GCZ321" s="218"/>
      <c r="GDA321" s="218"/>
      <c r="GDB321" s="218"/>
      <c r="GDC321" s="218"/>
      <c r="GDD321" s="218"/>
      <c r="GDE321" s="218"/>
      <c r="GDF321" s="218"/>
      <c r="GDG321" s="218"/>
      <c r="GDH321" s="218"/>
      <c r="GDI321" s="218"/>
      <c r="GDJ321" s="218"/>
      <c r="GDK321" s="218"/>
      <c r="GDL321" s="218"/>
      <c r="GDM321" s="218"/>
      <c r="GDN321" s="218"/>
      <c r="GDO321" s="218"/>
      <c r="GDP321" s="218"/>
      <c r="GDQ321" s="218"/>
      <c r="GDR321" s="218"/>
      <c r="GDS321" s="218"/>
      <c r="GDT321" s="218"/>
      <c r="GDU321" s="218"/>
      <c r="GDV321" s="218"/>
      <c r="GDW321" s="218"/>
      <c r="GDX321" s="218"/>
      <c r="GDY321" s="218"/>
      <c r="GDZ321" s="218"/>
      <c r="GEA321" s="218"/>
      <c r="GEB321" s="218"/>
      <c r="GEC321" s="218"/>
      <c r="GED321" s="218"/>
      <c r="GEE321" s="218"/>
      <c r="GEF321" s="218"/>
      <c r="GEG321" s="218"/>
      <c r="GEH321" s="218"/>
      <c r="GEI321" s="218"/>
      <c r="GEJ321" s="218"/>
      <c r="GEK321" s="218"/>
      <c r="GEL321" s="218"/>
      <c r="GEM321" s="218"/>
      <c r="GEN321" s="218"/>
      <c r="GEO321" s="218"/>
      <c r="GEP321" s="218"/>
      <c r="GEQ321" s="218"/>
      <c r="GER321" s="218"/>
      <c r="GES321" s="218"/>
      <c r="GET321" s="218"/>
      <c r="GEU321" s="218"/>
      <c r="GEV321" s="218"/>
      <c r="GEW321" s="218"/>
      <c r="GEX321" s="218"/>
      <c r="GEY321" s="218"/>
      <c r="GEZ321" s="218"/>
      <c r="GFA321" s="218"/>
      <c r="GFB321" s="218"/>
      <c r="GFC321" s="218"/>
      <c r="GFD321" s="218"/>
      <c r="GFE321" s="218"/>
      <c r="GFF321" s="218"/>
      <c r="GFG321" s="218"/>
      <c r="GFH321" s="218"/>
      <c r="GFI321" s="218"/>
      <c r="GFJ321" s="218"/>
      <c r="GFK321" s="218"/>
      <c r="GFL321" s="218"/>
      <c r="GFM321" s="218"/>
      <c r="GFN321" s="218"/>
      <c r="GFO321" s="218"/>
      <c r="GFP321" s="218"/>
      <c r="GFQ321" s="218"/>
      <c r="GFR321" s="218"/>
      <c r="GFS321" s="218"/>
      <c r="GFT321" s="218"/>
      <c r="GFU321" s="218"/>
      <c r="GFV321" s="218"/>
      <c r="GFW321" s="218"/>
      <c r="GFX321" s="218"/>
      <c r="GFY321" s="218"/>
      <c r="GFZ321" s="218"/>
      <c r="GGA321" s="218"/>
      <c r="GGB321" s="218"/>
      <c r="GGC321" s="218"/>
      <c r="GGD321" s="218"/>
      <c r="GGE321" s="218"/>
      <c r="GGF321" s="218"/>
      <c r="GGG321" s="218"/>
      <c r="GGH321" s="218"/>
      <c r="GGI321" s="218"/>
      <c r="GGJ321" s="218"/>
      <c r="GGK321" s="218"/>
      <c r="GGL321" s="218"/>
      <c r="GGM321" s="218"/>
      <c r="GGN321" s="218"/>
      <c r="GGO321" s="218"/>
      <c r="GGP321" s="218"/>
      <c r="GGQ321" s="218"/>
      <c r="GGR321" s="218"/>
      <c r="GGS321" s="218"/>
      <c r="GGT321" s="218"/>
      <c r="GGU321" s="218"/>
      <c r="GGV321" s="218"/>
      <c r="GGW321" s="218"/>
      <c r="GGX321" s="218"/>
      <c r="GGY321" s="218"/>
      <c r="GGZ321" s="218"/>
      <c r="GHA321" s="218"/>
      <c r="GHB321" s="218"/>
      <c r="GHC321" s="218"/>
      <c r="GHD321" s="218"/>
      <c r="GHE321" s="218"/>
      <c r="GHF321" s="218"/>
      <c r="GHG321" s="218"/>
      <c r="GHH321" s="218"/>
      <c r="GHI321" s="218"/>
      <c r="GHJ321" s="218"/>
      <c r="GHK321" s="218"/>
      <c r="GHL321" s="218"/>
      <c r="GHM321" s="218"/>
      <c r="GHN321" s="218"/>
      <c r="GHO321" s="218"/>
      <c r="GHP321" s="218"/>
      <c r="GHQ321" s="218"/>
      <c r="GHR321" s="218"/>
      <c r="GHS321" s="218"/>
      <c r="GHT321" s="218"/>
      <c r="GHU321" s="218"/>
      <c r="GHV321" s="218"/>
      <c r="GHW321" s="218"/>
      <c r="GHX321" s="218"/>
      <c r="GHY321" s="218"/>
      <c r="GHZ321" s="218"/>
      <c r="GIA321" s="218"/>
      <c r="GIB321" s="218"/>
      <c r="GIC321" s="218"/>
      <c r="GID321" s="218"/>
      <c r="GIE321" s="218"/>
      <c r="GIF321" s="218"/>
      <c r="GIG321" s="218"/>
      <c r="GIH321" s="218"/>
      <c r="GII321" s="218"/>
      <c r="GIJ321" s="218"/>
      <c r="GIK321" s="218"/>
      <c r="GIL321" s="218"/>
      <c r="GIM321" s="218"/>
      <c r="GIN321" s="218"/>
      <c r="GIO321" s="218"/>
      <c r="GIP321" s="218"/>
      <c r="GIQ321" s="218"/>
      <c r="GIR321" s="218"/>
      <c r="GIS321" s="218"/>
      <c r="GIT321" s="218"/>
      <c r="GIU321" s="218"/>
      <c r="GIV321" s="218"/>
      <c r="GIW321" s="218"/>
      <c r="GIX321" s="218"/>
      <c r="GIY321" s="218"/>
      <c r="GIZ321" s="218"/>
      <c r="GJA321" s="218"/>
      <c r="GJB321" s="218"/>
      <c r="GJC321" s="218"/>
      <c r="GJD321" s="218"/>
      <c r="GJE321" s="218"/>
      <c r="GJF321" s="218"/>
      <c r="GJG321" s="218"/>
      <c r="GJH321" s="218"/>
      <c r="GJI321" s="218"/>
      <c r="GJJ321" s="218"/>
      <c r="GJK321" s="218"/>
      <c r="GJL321" s="218"/>
      <c r="GJM321" s="218"/>
      <c r="GJN321" s="218"/>
      <c r="GJO321" s="218"/>
      <c r="GJP321" s="218"/>
      <c r="GJQ321" s="218"/>
      <c r="GJR321" s="218"/>
      <c r="GJS321" s="218"/>
      <c r="GJT321" s="218"/>
      <c r="GJU321" s="218"/>
      <c r="GJV321" s="218"/>
      <c r="GJW321" s="218"/>
      <c r="GJX321" s="218"/>
      <c r="GJY321" s="218"/>
      <c r="GJZ321" s="218"/>
      <c r="GKA321" s="218"/>
      <c r="GKB321" s="218"/>
      <c r="GKC321" s="218"/>
      <c r="GKD321" s="218"/>
      <c r="GKE321" s="218"/>
      <c r="GKF321" s="218"/>
      <c r="GKG321" s="218"/>
      <c r="GKH321" s="218"/>
      <c r="GKI321" s="218"/>
      <c r="GKJ321" s="218"/>
      <c r="GKK321" s="218"/>
      <c r="GKL321" s="218"/>
      <c r="GKM321" s="218"/>
      <c r="GKN321" s="218"/>
      <c r="GKO321" s="218"/>
      <c r="GKP321" s="218"/>
      <c r="GKQ321" s="218"/>
      <c r="GKR321" s="218"/>
      <c r="GKS321" s="218"/>
      <c r="GKT321" s="218"/>
      <c r="GKU321" s="218"/>
      <c r="GKV321" s="218"/>
      <c r="GKW321" s="218"/>
      <c r="GKX321" s="218"/>
      <c r="GKY321" s="218"/>
      <c r="GKZ321" s="218"/>
      <c r="GLA321" s="218"/>
      <c r="GLB321" s="218"/>
      <c r="GLC321" s="218"/>
      <c r="GLD321" s="218"/>
      <c r="GLE321" s="218"/>
      <c r="GLF321" s="218"/>
      <c r="GLG321" s="218"/>
      <c r="GLH321" s="218"/>
      <c r="GLI321" s="218"/>
      <c r="GLJ321" s="218"/>
      <c r="GLK321" s="218"/>
      <c r="GLL321" s="218"/>
      <c r="GLM321" s="218"/>
      <c r="GLN321" s="218"/>
      <c r="GLO321" s="218"/>
      <c r="GLP321" s="218"/>
      <c r="GLQ321" s="218"/>
      <c r="GLR321" s="218"/>
      <c r="GLS321" s="218"/>
      <c r="GLT321" s="218"/>
      <c r="GLU321" s="218"/>
      <c r="GLV321" s="218"/>
      <c r="GLW321" s="218"/>
      <c r="GLX321" s="218"/>
      <c r="GLY321" s="218"/>
      <c r="GLZ321" s="218"/>
      <c r="GMA321" s="218"/>
      <c r="GMB321" s="218"/>
      <c r="GMC321" s="218"/>
      <c r="GMD321" s="218"/>
      <c r="GME321" s="218"/>
      <c r="GMF321" s="218"/>
      <c r="GMG321" s="218"/>
      <c r="GMH321" s="218"/>
      <c r="GMI321" s="218"/>
      <c r="GMJ321" s="218"/>
      <c r="GMK321" s="218"/>
      <c r="GML321" s="218"/>
      <c r="GMM321" s="218"/>
      <c r="GMN321" s="218"/>
      <c r="GMO321" s="218"/>
      <c r="GMP321" s="218"/>
      <c r="GMQ321" s="218"/>
      <c r="GMR321" s="218"/>
      <c r="GMS321" s="218"/>
      <c r="GMT321" s="218"/>
      <c r="GMU321" s="218"/>
      <c r="GMV321" s="218"/>
      <c r="GMW321" s="218"/>
      <c r="GMX321" s="218"/>
      <c r="GMY321" s="218"/>
      <c r="GMZ321" s="218"/>
      <c r="GNA321" s="218"/>
      <c r="GNB321" s="218"/>
      <c r="GNC321" s="218"/>
      <c r="GND321" s="218"/>
      <c r="GNE321" s="218"/>
      <c r="GNF321" s="218"/>
      <c r="GNG321" s="218"/>
      <c r="GNH321" s="218"/>
      <c r="GNI321" s="218"/>
      <c r="GNJ321" s="218"/>
      <c r="GNK321" s="218"/>
      <c r="GNL321" s="218"/>
      <c r="GNM321" s="218"/>
      <c r="GNN321" s="218"/>
      <c r="GNO321" s="218"/>
      <c r="GNP321" s="218"/>
      <c r="GNQ321" s="218"/>
      <c r="GNR321" s="218"/>
      <c r="GNS321" s="218"/>
      <c r="GNT321" s="218"/>
      <c r="GNU321" s="218"/>
      <c r="GNV321" s="218"/>
      <c r="GNW321" s="218"/>
      <c r="GNX321" s="218"/>
      <c r="GNY321" s="218"/>
      <c r="GNZ321" s="218"/>
      <c r="GOA321" s="218"/>
      <c r="GOB321" s="218"/>
      <c r="GOC321" s="218"/>
      <c r="GOD321" s="218"/>
      <c r="GOE321" s="218"/>
      <c r="GOF321" s="218"/>
      <c r="GOG321" s="218"/>
      <c r="GOH321" s="218"/>
      <c r="GOI321" s="218"/>
      <c r="GOJ321" s="218"/>
      <c r="GOK321" s="218"/>
      <c r="GOL321" s="218"/>
      <c r="GOM321" s="218"/>
      <c r="GON321" s="218"/>
      <c r="GOO321" s="218"/>
      <c r="GOP321" s="218"/>
      <c r="GOQ321" s="218"/>
      <c r="GOR321" s="218"/>
      <c r="GOS321" s="218"/>
      <c r="GOT321" s="218"/>
      <c r="GOU321" s="218"/>
      <c r="GOV321" s="218"/>
      <c r="GOW321" s="218"/>
      <c r="GOX321" s="218"/>
      <c r="GOY321" s="218"/>
      <c r="GOZ321" s="218"/>
      <c r="GPA321" s="218"/>
      <c r="GPB321" s="218"/>
      <c r="GPC321" s="218"/>
      <c r="GPD321" s="218"/>
      <c r="GPE321" s="218"/>
      <c r="GPF321" s="218"/>
      <c r="GPG321" s="218"/>
      <c r="GPH321" s="218"/>
      <c r="GPI321" s="218"/>
      <c r="GPJ321" s="218"/>
      <c r="GPK321" s="218"/>
      <c r="GPL321" s="218"/>
      <c r="GPM321" s="218"/>
      <c r="GPN321" s="218"/>
      <c r="GPO321" s="218"/>
      <c r="GPP321" s="218"/>
      <c r="GPQ321" s="218"/>
      <c r="GPR321" s="218"/>
      <c r="GPS321" s="218"/>
      <c r="GPT321" s="218"/>
      <c r="GPU321" s="218"/>
      <c r="GPV321" s="218"/>
      <c r="GPW321" s="218"/>
      <c r="GPX321" s="218"/>
      <c r="GPY321" s="218"/>
      <c r="GPZ321" s="218"/>
      <c r="GQA321" s="218"/>
      <c r="GQB321" s="218"/>
      <c r="GQC321" s="218"/>
      <c r="GQD321" s="218"/>
      <c r="GQE321" s="218"/>
      <c r="GQF321" s="218"/>
      <c r="GQG321" s="218"/>
      <c r="GQH321" s="218"/>
      <c r="GQI321" s="218"/>
      <c r="GQJ321" s="218"/>
      <c r="GQK321" s="218"/>
      <c r="GQL321" s="218"/>
      <c r="GQM321" s="218"/>
      <c r="GQN321" s="218"/>
      <c r="GQO321" s="218"/>
      <c r="GQP321" s="218"/>
      <c r="GQQ321" s="218"/>
      <c r="GQR321" s="218"/>
      <c r="GQS321" s="218"/>
      <c r="GQT321" s="218"/>
      <c r="GQU321" s="218"/>
      <c r="GQV321" s="218"/>
      <c r="GQW321" s="218"/>
      <c r="GQX321" s="218"/>
      <c r="GQY321" s="218"/>
      <c r="GQZ321" s="218"/>
      <c r="GRA321" s="218"/>
      <c r="GRB321" s="218"/>
      <c r="GRC321" s="218"/>
      <c r="GRD321" s="218"/>
      <c r="GRE321" s="218"/>
      <c r="GRF321" s="218"/>
      <c r="GRG321" s="218"/>
      <c r="GRH321" s="218"/>
      <c r="GRI321" s="218"/>
      <c r="GRJ321" s="218"/>
      <c r="GRK321" s="218"/>
      <c r="GRL321" s="218"/>
      <c r="GRM321" s="218"/>
      <c r="GRN321" s="218"/>
      <c r="GRO321" s="218"/>
      <c r="GRP321" s="218"/>
      <c r="GRQ321" s="218"/>
      <c r="GRR321" s="218"/>
      <c r="GRS321" s="218"/>
      <c r="GRT321" s="218"/>
      <c r="GRU321" s="218"/>
      <c r="GRV321" s="218"/>
      <c r="GRW321" s="218"/>
      <c r="GRX321" s="218"/>
      <c r="GRY321" s="218"/>
      <c r="GRZ321" s="218"/>
      <c r="GSA321" s="218"/>
      <c r="GSB321" s="218"/>
      <c r="GSC321" s="218"/>
      <c r="GSD321" s="218"/>
      <c r="GSE321" s="218"/>
      <c r="GSF321" s="218"/>
      <c r="GSG321" s="218"/>
      <c r="GSH321" s="218"/>
      <c r="GSI321" s="218"/>
      <c r="GSJ321" s="218"/>
      <c r="GSK321" s="218"/>
      <c r="GSL321" s="218"/>
      <c r="GSM321" s="218"/>
      <c r="GSN321" s="218"/>
      <c r="GSO321" s="218"/>
      <c r="GSP321" s="218"/>
      <c r="GSQ321" s="218"/>
      <c r="GSR321" s="218"/>
      <c r="GSS321" s="218"/>
      <c r="GST321" s="218"/>
      <c r="GSU321" s="218"/>
      <c r="GSV321" s="218"/>
      <c r="GSW321" s="218"/>
      <c r="GSX321" s="218"/>
      <c r="GSY321" s="218"/>
      <c r="GSZ321" s="218"/>
      <c r="GTA321" s="218"/>
      <c r="GTB321" s="218"/>
      <c r="GTC321" s="218"/>
      <c r="GTD321" s="218"/>
      <c r="GTE321" s="218"/>
      <c r="GTF321" s="218"/>
      <c r="GTG321" s="218"/>
      <c r="GTH321" s="218"/>
      <c r="GTI321" s="218"/>
      <c r="GTJ321" s="218"/>
      <c r="GTK321" s="218"/>
      <c r="GTL321" s="218"/>
      <c r="GTM321" s="218"/>
      <c r="GTN321" s="218"/>
      <c r="GTO321" s="218"/>
      <c r="GTP321" s="218"/>
      <c r="GTQ321" s="218"/>
      <c r="GTR321" s="218"/>
      <c r="GTS321" s="218"/>
      <c r="GTT321" s="218"/>
      <c r="GTU321" s="218"/>
      <c r="GTV321" s="218"/>
      <c r="GTW321" s="218"/>
      <c r="GTX321" s="218"/>
      <c r="GTY321" s="218"/>
      <c r="GTZ321" s="218"/>
      <c r="GUA321" s="218"/>
      <c r="GUB321" s="218"/>
      <c r="GUC321" s="218"/>
      <c r="GUD321" s="218"/>
      <c r="GUE321" s="218"/>
      <c r="GUF321" s="218"/>
      <c r="GUG321" s="218"/>
      <c r="GUH321" s="218"/>
      <c r="GUI321" s="218"/>
      <c r="GUJ321" s="218"/>
      <c r="GUK321" s="218"/>
      <c r="GUL321" s="218"/>
      <c r="GUM321" s="218"/>
      <c r="GUN321" s="218"/>
      <c r="GUO321" s="218"/>
      <c r="GUP321" s="218"/>
      <c r="GUQ321" s="218"/>
      <c r="GUR321" s="218"/>
      <c r="GUS321" s="218"/>
      <c r="GUT321" s="218"/>
      <c r="GUU321" s="218"/>
      <c r="GUV321" s="218"/>
      <c r="GUW321" s="218"/>
      <c r="GUX321" s="218"/>
      <c r="GUY321" s="218"/>
      <c r="GUZ321" s="218"/>
      <c r="GVA321" s="218"/>
      <c r="GVB321" s="218"/>
      <c r="GVC321" s="218"/>
      <c r="GVD321" s="218"/>
      <c r="GVE321" s="218"/>
      <c r="GVF321" s="218"/>
      <c r="GVG321" s="218"/>
      <c r="GVH321" s="218"/>
      <c r="GVI321" s="218"/>
      <c r="GVJ321" s="218"/>
      <c r="GVK321" s="218"/>
      <c r="GVL321" s="218"/>
      <c r="GVM321" s="218"/>
      <c r="GVN321" s="218"/>
      <c r="GVO321" s="218"/>
      <c r="GVP321" s="218"/>
      <c r="GVQ321" s="218"/>
      <c r="GVR321" s="218"/>
      <c r="GVS321" s="218"/>
      <c r="GVT321" s="218"/>
      <c r="GVU321" s="218"/>
      <c r="GVV321" s="218"/>
      <c r="GVW321" s="218"/>
      <c r="GVX321" s="218"/>
      <c r="GVY321" s="218"/>
      <c r="GVZ321" s="218"/>
      <c r="GWA321" s="218"/>
      <c r="GWB321" s="218"/>
      <c r="GWC321" s="218"/>
      <c r="GWD321" s="218"/>
      <c r="GWE321" s="218"/>
      <c r="GWF321" s="218"/>
      <c r="GWG321" s="218"/>
      <c r="GWH321" s="218"/>
      <c r="GWI321" s="218"/>
      <c r="GWJ321" s="218"/>
      <c r="GWK321" s="218"/>
      <c r="GWL321" s="218"/>
      <c r="GWM321" s="218"/>
      <c r="GWN321" s="218"/>
      <c r="GWO321" s="218"/>
      <c r="GWP321" s="218"/>
      <c r="GWQ321" s="218"/>
      <c r="GWR321" s="218"/>
      <c r="GWS321" s="218"/>
      <c r="GWT321" s="218"/>
      <c r="GWU321" s="218"/>
      <c r="GWV321" s="218"/>
      <c r="GWW321" s="218"/>
      <c r="GWX321" s="218"/>
      <c r="GWY321" s="218"/>
      <c r="GWZ321" s="218"/>
      <c r="GXA321" s="218"/>
      <c r="GXB321" s="218"/>
      <c r="GXC321" s="218"/>
      <c r="GXD321" s="218"/>
      <c r="GXE321" s="218"/>
      <c r="GXF321" s="218"/>
      <c r="GXG321" s="218"/>
      <c r="GXH321" s="218"/>
      <c r="GXI321" s="218"/>
      <c r="GXJ321" s="218"/>
      <c r="GXK321" s="218"/>
      <c r="GXL321" s="218"/>
      <c r="GXM321" s="218"/>
      <c r="GXN321" s="218"/>
      <c r="GXO321" s="218"/>
      <c r="GXP321" s="218"/>
      <c r="GXQ321" s="218"/>
      <c r="GXR321" s="218"/>
      <c r="GXS321" s="218"/>
      <c r="GXT321" s="218"/>
      <c r="GXU321" s="218"/>
      <c r="GXV321" s="218"/>
      <c r="GXW321" s="218"/>
      <c r="GXX321" s="218"/>
      <c r="GXY321" s="218"/>
      <c r="GXZ321" s="218"/>
      <c r="GYA321" s="218"/>
      <c r="GYB321" s="218"/>
      <c r="GYC321" s="218"/>
      <c r="GYD321" s="218"/>
      <c r="GYE321" s="218"/>
      <c r="GYF321" s="218"/>
      <c r="GYG321" s="218"/>
      <c r="GYH321" s="218"/>
      <c r="GYI321" s="218"/>
      <c r="GYJ321" s="218"/>
      <c r="GYK321" s="218"/>
      <c r="GYL321" s="218"/>
      <c r="GYM321" s="218"/>
      <c r="GYN321" s="218"/>
      <c r="GYO321" s="218"/>
      <c r="GYP321" s="218"/>
      <c r="GYQ321" s="218"/>
      <c r="GYR321" s="218"/>
      <c r="GYS321" s="218"/>
      <c r="GYT321" s="218"/>
      <c r="GYU321" s="218"/>
      <c r="GYV321" s="218"/>
      <c r="GYW321" s="218"/>
      <c r="GYX321" s="218"/>
      <c r="GYY321" s="218"/>
      <c r="GYZ321" s="218"/>
      <c r="GZA321" s="218"/>
      <c r="GZB321" s="218"/>
      <c r="GZC321" s="218"/>
      <c r="GZD321" s="218"/>
      <c r="GZE321" s="218"/>
      <c r="GZF321" s="218"/>
      <c r="GZG321" s="218"/>
      <c r="GZH321" s="218"/>
      <c r="GZI321" s="218"/>
      <c r="GZJ321" s="218"/>
      <c r="GZK321" s="218"/>
      <c r="GZL321" s="218"/>
      <c r="GZM321" s="218"/>
      <c r="GZN321" s="218"/>
      <c r="GZO321" s="218"/>
      <c r="GZP321" s="218"/>
      <c r="GZQ321" s="218"/>
      <c r="GZR321" s="218"/>
      <c r="GZS321" s="218"/>
      <c r="GZT321" s="218"/>
      <c r="GZU321" s="218"/>
      <c r="GZV321" s="218"/>
      <c r="GZW321" s="218"/>
      <c r="GZX321" s="218"/>
      <c r="GZY321" s="218"/>
      <c r="GZZ321" s="218"/>
      <c r="HAA321" s="218"/>
      <c r="HAB321" s="218"/>
      <c r="HAC321" s="218"/>
      <c r="HAD321" s="218"/>
      <c r="HAE321" s="218"/>
      <c r="HAF321" s="218"/>
      <c r="HAG321" s="218"/>
      <c r="HAH321" s="218"/>
      <c r="HAI321" s="218"/>
      <c r="HAJ321" s="218"/>
      <c r="HAK321" s="218"/>
      <c r="HAL321" s="218"/>
      <c r="HAM321" s="218"/>
      <c r="HAN321" s="218"/>
      <c r="HAO321" s="218"/>
      <c r="HAP321" s="218"/>
      <c r="HAQ321" s="218"/>
      <c r="HAR321" s="218"/>
      <c r="HAS321" s="218"/>
      <c r="HAT321" s="218"/>
      <c r="HAU321" s="218"/>
      <c r="HAV321" s="218"/>
      <c r="HAW321" s="218"/>
      <c r="HAX321" s="218"/>
      <c r="HAY321" s="218"/>
      <c r="HAZ321" s="218"/>
      <c r="HBA321" s="218"/>
      <c r="HBB321" s="218"/>
      <c r="HBC321" s="218"/>
      <c r="HBD321" s="218"/>
      <c r="HBE321" s="218"/>
      <c r="HBF321" s="218"/>
      <c r="HBG321" s="218"/>
      <c r="HBH321" s="218"/>
      <c r="HBI321" s="218"/>
      <c r="HBJ321" s="218"/>
      <c r="HBK321" s="218"/>
      <c r="HBL321" s="218"/>
      <c r="HBM321" s="218"/>
      <c r="HBN321" s="218"/>
      <c r="HBO321" s="218"/>
      <c r="HBP321" s="218"/>
      <c r="HBQ321" s="218"/>
      <c r="HBR321" s="218"/>
      <c r="HBS321" s="218"/>
      <c r="HBT321" s="218"/>
      <c r="HBU321" s="218"/>
      <c r="HBV321" s="218"/>
      <c r="HBW321" s="218"/>
      <c r="HBX321" s="218"/>
      <c r="HBY321" s="218"/>
      <c r="HBZ321" s="218"/>
      <c r="HCA321" s="218"/>
      <c r="HCB321" s="218"/>
      <c r="HCC321" s="218"/>
      <c r="HCD321" s="218"/>
      <c r="HCE321" s="218"/>
      <c r="HCF321" s="218"/>
      <c r="HCG321" s="218"/>
      <c r="HCH321" s="218"/>
      <c r="HCI321" s="218"/>
      <c r="HCJ321" s="218"/>
      <c r="HCK321" s="218"/>
      <c r="HCL321" s="218"/>
      <c r="HCM321" s="218"/>
      <c r="HCN321" s="218"/>
      <c r="HCO321" s="218"/>
      <c r="HCP321" s="218"/>
      <c r="HCQ321" s="218"/>
      <c r="HCR321" s="218"/>
      <c r="HCS321" s="218"/>
      <c r="HCT321" s="218"/>
      <c r="HCU321" s="218"/>
      <c r="HCV321" s="218"/>
      <c r="HCW321" s="218"/>
      <c r="HCX321" s="218"/>
      <c r="HCY321" s="218"/>
      <c r="HCZ321" s="218"/>
      <c r="HDA321" s="218"/>
      <c r="HDB321" s="218"/>
      <c r="HDC321" s="218"/>
      <c r="HDD321" s="218"/>
      <c r="HDE321" s="218"/>
      <c r="HDF321" s="218"/>
      <c r="HDG321" s="218"/>
      <c r="HDH321" s="218"/>
      <c r="HDI321" s="218"/>
      <c r="HDJ321" s="218"/>
      <c r="HDK321" s="218"/>
      <c r="HDL321" s="218"/>
      <c r="HDM321" s="218"/>
      <c r="HDN321" s="218"/>
      <c r="HDO321" s="218"/>
      <c r="HDP321" s="218"/>
      <c r="HDQ321" s="218"/>
      <c r="HDR321" s="218"/>
      <c r="HDS321" s="218"/>
      <c r="HDT321" s="218"/>
      <c r="HDU321" s="218"/>
      <c r="HDV321" s="218"/>
      <c r="HDW321" s="218"/>
      <c r="HDX321" s="218"/>
      <c r="HDY321" s="218"/>
      <c r="HDZ321" s="218"/>
      <c r="HEA321" s="218"/>
      <c r="HEB321" s="218"/>
      <c r="HEC321" s="218"/>
      <c r="HED321" s="218"/>
      <c r="HEE321" s="218"/>
      <c r="HEF321" s="218"/>
      <c r="HEG321" s="218"/>
      <c r="HEH321" s="218"/>
      <c r="HEI321" s="218"/>
      <c r="HEJ321" s="218"/>
      <c r="HEK321" s="218"/>
      <c r="HEL321" s="218"/>
      <c r="HEM321" s="218"/>
      <c r="HEN321" s="218"/>
      <c r="HEO321" s="218"/>
      <c r="HEP321" s="218"/>
      <c r="HEQ321" s="218"/>
      <c r="HER321" s="218"/>
      <c r="HES321" s="218"/>
      <c r="HET321" s="218"/>
      <c r="HEU321" s="218"/>
      <c r="HEV321" s="218"/>
      <c r="HEW321" s="218"/>
      <c r="HEX321" s="218"/>
      <c r="HEY321" s="218"/>
      <c r="HEZ321" s="218"/>
      <c r="HFA321" s="218"/>
      <c r="HFB321" s="218"/>
      <c r="HFC321" s="218"/>
      <c r="HFD321" s="218"/>
      <c r="HFE321" s="218"/>
      <c r="HFF321" s="218"/>
      <c r="HFG321" s="218"/>
      <c r="HFH321" s="218"/>
      <c r="HFI321" s="218"/>
      <c r="HFJ321" s="218"/>
      <c r="HFK321" s="218"/>
      <c r="HFL321" s="218"/>
      <c r="HFM321" s="218"/>
      <c r="HFN321" s="218"/>
      <c r="HFO321" s="218"/>
      <c r="HFP321" s="218"/>
      <c r="HFQ321" s="218"/>
      <c r="HFR321" s="218"/>
      <c r="HFS321" s="218"/>
      <c r="HFT321" s="218"/>
      <c r="HFU321" s="218"/>
      <c r="HFV321" s="218"/>
      <c r="HFW321" s="218"/>
      <c r="HFX321" s="218"/>
      <c r="HFY321" s="218"/>
      <c r="HFZ321" s="218"/>
      <c r="HGA321" s="218"/>
      <c r="HGB321" s="218"/>
      <c r="HGC321" s="218"/>
      <c r="HGD321" s="218"/>
      <c r="HGE321" s="218"/>
      <c r="HGF321" s="218"/>
      <c r="HGG321" s="218"/>
      <c r="HGH321" s="218"/>
      <c r="HGI321" s="218"/>
      <c r="HGJ321" s="218"/>
      <c r="HGK321" s="218"/>
      <c r="HGL321" s="218"/>
      <c r="HGM321" s="218"/>
      <c r="HGN321" s="218"/>
      <c r="HGO321" s="218"/>
      <c r="HGP321" s="218"/>
      <c r="HGQ321" s="218"/>
      <c r="HGR321" s="218"/>
      <c r="HGS321" s="218"/>
      <c r="HGT321" s="218"/>
      <c r="HGU321" s="218"/>
      <c r="HGV321" s="218"/>
      <c r="HGW321" s="218"/>
      <c r="HGX321" s="218"/>
      <c r="HGY321" s="218"/>
      <c r="HGZ321" s="218"/>
      <c r="HHA321" s="218"/>
      <c r="HHB321" s="218"/>
      <c r="HHC321" s="218"/>
      <c r="HHD321" s="218"/>
      <c r="HHE321" s="218"/>
      <c r="HHF321" s="218"/>
      <c r="HHG321" s="218"/>
      <c r="HHH321" s="218"/>
      <c r="HHI321" s="218"/>
      <c r="HHJ321" s="218"/>
      <c r="HHK321" s="218"/>
      <c r="HHL321" s="218"/>
      <c r="HHM321" s="218"/>
      <c r="HHN321" s="218"/>
      <c r="HHO321" s="218"/>
      <c r="HHP321" s="218"/>
      <c r="HHQ321" s="218"/>
      <c r="HHR321" s="218"/>
      <c r="HHS321" s="218"/>
      <c r="HHT321" s="218"/>
      <c r="HHU321" s="218"/>
      <c r="HHV321" s="218"/>
      <c r="HHW321" s="218"/>
      <c r="HHX321" s="218"/>
      <c r="HHY321" s="218"/>
      <c r="HHZ321" s="218"/>
      <c r="HIA321" s="218"/>
      <c r="HIB321" s="218"/>
      <c r="HIC321" s="218"/>
      <c r="HID321" s="218"/>
      <c r="HIE321" s="218"/>
      <c r="HIF321" s="218"/>
      <c r="HIG321" s="218"/>
      <c r="HIH321" s="218"/>
      <c r="HII321" s="218"/>
      <c r="HIJ321" s="218"/>
      <c r="HIK321" s="218"/>
      <c r="HIL321" s="218"/>
      <c r="HIM321" s="218"/>
      <c r="HIN321" s="218"/>
      <c r="HIO321" s="218"/>
      <c r="HIP321" s="218"/>
      <c r="HIQ321" s="218"/>
      <c r="HIR321" s="218"/>
      <c r="HIS321" s="218"/>
      <c r="HIT321" s="218"/>
      <c r="HIU321" s="218"/>
      <c r="HIV321" s="218"/>
      <c r="HIW321" s="218"/>
      <c r="HIX321" s="218"/>
      <c r="HIY321" s="218"/>
      <c r="HIZ321" s="218"/>
      <c r="HJA321" s="218"/>
      <c r="HJB321" s="218"/>
      <c r="HJC321" s="218"/>
      <c r="HJD321" s="218"/>
      <c r="HJE321" s="218"/>
      <c r="HJF321" s="218"/>
      <c r="HJG321" s="218"/>
      <c r="HJH321" s="218"/>
      <c r="HJI321" s="218"/>
      <c r="HJJ321" s="218"/>
      <c r="HJK321" s="218"/>
      <c r="HJL321" s="218"/>
      <c r="HJM321" s="218"/>
      <c r="HJN321" s="218"/>
      <c r="HJO321" s="218"/>
      <c r="HJP321" s="218"/>
      <c r="HJQ321" s="218"/>
      <c r="HJR321" s="218"/>
      <c r="HJS321" s="218"/>
      <c r="HJT321" s="218"/>
      <c r="HJU321" s="218"/>
      <c r="HJV321" s="218"/>
      <c r="HJW321" s="218"/>
      <c r="HJX321" s="218"/>
      <c r="HJY321" s="218"/>
      <c r="HJZ321" s="218"/>
      <c r="HKA321" s="218"/>
      <c r="HKB321" s="218"/>
      <c r="HKC321" s="218"/>
      <c r="HKD321" s="218"/>
      <c r="HKE321" s="218"/>
      <c r="HKF321" s="218"/>
      <c r="HKG321" s="218"/>
      <c r="HKH321" s="218"/>
      <c r="HKI321" s="218"/>
      <c r="HKJ321" s="218"/>
      <c r="HKK321" s="218"/>
      <c r="HKL321" s="218"/>
      <c r="HKM321" s="218"/>
      <c r="HKN321" s="218"/>
      <c r="HKO321" s="218"/>
      <c r="HKP321" s="218"/>
      <c r="HKQ321" s="218"/>
      <c r="HKR321" s="218"/>
      <c r="HKS321" s="218"/>
      <c r="HKT321" s="218"/>
      <c r="HKU321" s="218"/>
      <c r="HKV321" s="218"/>
      <c r="HKW321" s="218"/>
      <c r="HKX321" s="218"/>
      <c r="HKY321" s="218"/>
      <c r="HKZ321" s="218"/>
      <c r="HLA321" s="218"/>
      <c r="HLB321" s="218"/>
      <c r="HLC321" s="218"/>
      <c r="HLD321" s="218"/>
      <c r="HLE321" s="218"/>
      <c r="HLF321" s="218"/>
      <c r="HLG321" s="218"/>
      <c r="HLH321" s="218"/>
      <c r="HLI321" s="218"/>
      <c r="HLJ321" s="218"/>
      <c r="HLK321" s="218"/>
      <c r="HLL321" s="218"/>
      <c r="HLM321" s="218"/>
      <c r="HLN321" s="218"/>
      <c r="HLO321" s="218"/>
      <c r="HLP321" s="218"/>
      <c r="HLQ321" s="218"/>
      <c r="HLR321" s="218"/>
      <c r="HLS321" s="218"/>
      <c r="HLT321" s="218"/>
      <c r="HLU321" s="218"/>
      <c r="HLV321" s="218"/>
      <c r="HLW321" s="218"/>
      <c r="HLX321" s="218"/>
      <c r="HLY321" s="218"/>
      <c r="HLZ321" s="218"/>
      <c r="HMA321" s="218"/>
      <c r="HMB321" s="218"/>
      <c r="HMC321" s="218"/>
      <c r="HMD321" s="218"/>
      <c r="HME321" s="218"/>
      <c r="HMF321" s="218"/>
      <c r="HMG321" s="218"/>
      <c r="HMH321" s="218"/>
      <c r="HMI321" s="218"/>
      <c r="HMJ321" s="218"/>
      <c r="HMK321" s="218"/>
      <c r="HML321" s="218"/>
      <c r="HMM321" s="218"/>
      <c r="HMN321" s="218"/>
      <c r="HMO321" s="218"/>
      <c r="HMP321" s="218"/>
      <c r="HMQ321" s="218"/>
      <c r="HMR321" s="218"/>
      <c r="HMS321" s="218"/>
      <c r="HMT321" s="218"/>
      <c r="HMU321" s="218"/>
      <c r="HMV321" s="218"/>
      <c r="HMW321" s="218"/>
      <c r="HMX321" s="218"/>
      <c r="HMY321" s="218"/>
      <c r="HMZ321" s="218"/>
      <c r="HNA321" s="218"/>
      <c r="HNB321" s="218"/>
      <c r="HNC321" s="218"/>
      <c r="HND321" s="218"/>
      <c r="HNE321" s="218"/>
      <c r="HNF321" s="218"/>
      <c r="HNG321" s="218"/>
      <c r="HNH321" s="218"/>
      <c r="HNI321" s="218"/>
      <c r="HNJ321" s="218"/>
      <c r="HNK321" s="218"/>
      <c r="HNL321" s="218"/>
      <c r="HNM321" s="218"/>
      <c r="HNN321" s="218"/>
      <c r="HNO321" s="218"/>
      <c r="HNP321" s="218"/>
      <c r="HNQ321" s="218"/>
      <c r="HNR321" s="218"/>
      <c r="HNS321" s="218"/>
      <c r="HNT321" s="218"/>
      <c r="HNU321" s="218"/>
      <c r="HNV321" s="218"/>
      <c r="HNW321" s="218"/>
      <c r="HNX321" s="218"/>
      <c r="HNY321" s="218"/>
      <c r="HNZ321" s="218"/>
      <c r="HOA321" s="218"/>
      <c r="HOB321" s="218"/>
      <c r="HOC321" s="218"/>
      <c r="HOD321" s="218"/>
      <c r="HOE321" s="218"/>
      <c r="HOF321" s="218"/>
      <c r="HOG321" s="218"/>
      <c r="HOH321" s="218"/>
      <c r="HOI321" s="218"/>
      <c r="HOJ321" s="218"/>
      <c r="HOK321" s="218"/>
      <c r="HOL321" s="218"/>
      <c r="HOM321" s="218"/>
      <c r="HON321" s="218"/>
      <c r="HOO321" s="218"/>
      <c r="HOP321" s="218"/>
      <c r="HOQ321" s="218"/>
      <c r="HOR321" s="218"/>
      <c r="HOS321" s="218"/>
      <c r="HOT321" s="218"/>
      <c r="HOU321" s="218"/>
      <c r="HOV321" s="218"/>
      <c r="HOW321" s="218"/>
      <c r="HOX321" s="218"/>
      <c r="HOY321" s="218"/>
      <c r="HOZ321" s="218"/>
      <c r="HPA321" s="218"/>
      <c r="HPB321" s="218"/>
      <c r="HPC321" s="218"/>
      <c r="HPD321" s="218"/>
      <c r="HPE321" s="218"/>
      <c r="HPF321" s="218"/>
      <c r="HPG321" s="218"/>
      <c r="HPH321" s="218"/>
      <c r="HPI321" s="218"/>
      <c r="HPJ321" s="218"/>
      <c r="HPK321" s="218"/>
      <c r="HPL321" s="218"/>
      <c r="HPM321" s="218"/>
      <c r="HPN321" s="218"/>
      <c r="HPO321" s="218"/>
      <c r="HPP321" s="218"/>
      <c r="HPQ321" s="218"/>
      <c r="HPR321" s="218"/>
      <c r="HPS321" s="218"/>
      <c r="HPT321" s="218"/>
      <c r="HPU321" s="218"/>
      <c r="HPV321" s="218"/>
      <c r="HPW321" s="218"/>
      <c r="HPX321" s="218"/>
      <c r="HPY321" s="218"/>
      <c r="HPZ321" s="218"/>
      <c r="HQA321" s="218"/>
      <c r="HQB321" s="218"/>
      <c r="HQC321" s="218"/>
      <c r="HQD321" s="218"/>
      <c r="HQE321" s="218"/>
      <c r="HQF321" s="218"/>
      <c r="HQG321" s="218"/>
      <c r="HQH321" s="218"/>
      <c r="HQI321" s="218"/>
      <c r="HQJ321" s="218"/>
      <c r="HQK321" s="218"/>
      <c r="HQL321" s="218"/>
      <c r="HQM321" s="218"/>
      <c r="HQN321" s="218"/>
      <c r="HQO321" s="218"/>
      <c r="HQP321" s="218"/>
      <c r="HQQ321" s="218"/>
      <c r="HQR321" s="218"/>
      <c r="HQS321" s="218"/>
      <c r="HQT321" s="218"/>
      <c r="HQU321" s="218"/>
      <c r="HQV321" s="218"/>
      <c r="HQW321" s="218"/>
      <c r="HQX321" s="218"/>
      <c r="HQY321" s="218"/>
      <c r="HQZ321" s="218"/>
      <c r="HRA321" s="218"/>
      <c r="HRB321" s="218"/>
      <c r="HRC321" s="218"/>
      <c r="HRD321" s="218"/>
      <c r="HRE321" s="218"/>
      <c r="HRF321" s="218"/>
      <c r="HRG321" s="218"/>
      <c r="HRH321" s="218"/>
      <c r="HRI321" s="218"/>
      <c r="HRJ321" s="218"/>
      <c r="HRK321" s="218"/>
      <c r="HRL321" s="218"/>
      <c r="HRM321" s="218"/>
      <c r="HRN321" s="218"/>
      <c r="HRO321" s="218"/>
      <c r="HRP321" s="218"/>
      <c r="HRQ321" s="218"/>
      <c r="HRR321" s="218"/>
      <c r="HRS321" s="218"/>
      <c r="HRT321" s="218"/>
      <c r="HRU321" s="218"/>
      <c r="HRV321" s="218"/>
      <c r="HRW321" s="218"/>
      <c r="HRX321" s="218"/>
      <c r="HRY321" s="218"/>
      <c r="HRZ321" s="218"/>
      <c r="HSA321" s="218"/>
      <c r="HSB321" s="218"/>
      <c r="HSC321" s="218"/>
      <c r="HSD321" s="218"/>
      <c r="HSE321" s="218"/>
      <c r="HSF321" s="218"/>
      <c r="HSG321" s="218"/>
      <c r="HSH321" s="218"/>
      <c r="HSI321" s="218"/>
      <c r="HSJ321" s="218"/>
      <c r="HSK321" s="218"/>
      <c r="HSL321" s="218"/>
      <c r="HSM321" s="218"/>
      <c r="HSN321" s="218"/>
      <c r="HSO321" s="218"/>
      <c r="HSP321" s="218"/>
      <c r="HSQ321" s="218"/>
      <c r="HSR321" s="218"/>
      <c r="HSS321" s="218"/>
      <c r="HST321" s="218"/>
      <c r="HSU321" s="218"/>
      <c r="HSV321" s="218"/>
      <c r="HSW321" s="218"/>
      <c r="HSX321" s="218"/>
      <c r="HSY321" s="218"/>
      <c r="HSZ321" s="218"/>
      <c r="HTA321" s="218"/>
      <c r="HTB321" s="218"/>
      <c r="HTC321" s="218"/>
      <c r="HTD321" s="218"/>
      <c r="HTE321" s="218"/>
      <c r="HTF321" s="218"/>
      <c r="HTG321" s="218"/>
      <c r="HTH321" s="218"/>
      <c r="HTI321" s="218"/>
      <c r="HTJ321" s="218"/>
      <c r="HTK321" s="218"/>
      <c r="HTL321" s="218"/>
      <c r="HTM321" s="218"/>
      <c r="HTN321" s="218"/>
      <c r="HTO321" s="218"/>
      <c r="HTP321" s="218"/>
      <c r="HTQ321" s="218"/>
      <c r="HTR321" s="218"/>
      <c r="HTS321" s="218"/>
      <c r="HTT321" s="218"/>
      <c r="HTU321" s="218"/>
      <c r="HTV321" s="218"/>
      <c r="HTW321" s="218"/>
      <c r="HTX321" s="218"/>
      <c r="HTY321" s="218"/>
      <c r="HTZ321" s="218"/>
      <c r="HUA321" s="218"/>
      <c r="HUB321" s="218"/>
      <c r="HUC321" s="218"/>
      <c r="HUD321" s="218"/>
      <c r="HUE321" s="218"/>
      <c r="HUF321" s="218"/>
      <c r="HUG321" s="218"/>
      <c r="HUH321" s="218"/>
      <c r="HUI321" s="218"/>
      <c r="HUJ321" s="218"/>
      <c r="HUK321" s="218"/>
      <c r="HUL321" s="218"/>
      <c r="HUM321" s="218"/>
      <c r="HUN321" s="218"/>
      <c r="HUO321" s="218"/>
      <c r="HUP321" s="218"/>
      <c r="HUQ321" s="218"/>
      <c r="HUR321" s="218"/>
      <c r="HUS321" s="218"/>
      <c r="HUT321" s="218"/>
      <c r="HUU321" s="218"/>
      <c r="HUV321" s="218"/>
      <c r="HUW321" s="218"/>
      <c r="HUX321" s="218"/>
      <c r="HUY321" s="218"/>
      <c r="HUZ321" s="218"/>
      <c r="HVA321" s="218"/>
      <c r="HVB321" s="218"/>
      <c r="HVC321" s="218"/>
      <c r="HVD321" s="218"/>
      <c r="HVE321" s="218"/>
      <c r="HVF321" s="218"/>
      <c r="HVG321" s="218"/>
      <c r="HVH321" s="218"/>
      <c r="HVI321" s="218"/>
      <c r="HVJ321" s="218"/>
      <c r="HVK321" s="218"/>
      <c r="HVL321" s="218"/>
      <c r="HVM321" s="218"/>
      <c r="HVN321" s="218"/>
      <c r="HVO321" s="218"/>
      <c r="HVP321" s="218"/>
      <c r="HVQ321" s="218"/>
      <c r="HVR321" s="218"/>
      <c r="HVS321" s="218"/>
      <c r="HVT321" s="218"/>
      <c r="HVU321" s="218"/>
      <c r="HVV321" s="218"/>
      <c r="HVW321" s="218"/>
      <c r="HVX321" s="218"/>
      <c r="HVY321" s="218"/>
      <c r="HVZ321" s="218"/>
      <c r="HWA321" s="218"/>
      <c r="HWB321" s="218"/>
      <c r="HWC321" s="218"/>
      <c r="HWD321" s="218"/>
      <c r="HWE321" s="218"/>
      <c r="HWF321" s="218"/>
      <c r="HWG321" s="218"/>
      <c r="HWH321" s="218"/>
      <c r="HWI321" s="218"/>
      <c r="HWJ321" s="218"/>
      <c r="HWK321" s="218"/>
      <c r="HWL321" s="218"/>
      <c r="HWM321" s="218"/>
      <c r="HWN321" s="218"/>
      <c r="HWO321" s="218"/>
      <c r="HWP321" s="218"/>
      <c r="HWQ321" s="218"/>
      <c r="HWR321" s="218"/>
      <c r="HWS321" s="218"/>
      <c r="HWT321" s="218"/>
      <c r="HWU321" s="218"/>
      <c r="HWV321" s="218"/>
      <c r="HWW321" s="218"/>
      <c r="HWX321" s="218"/>
      <c r="HWY321" s="218"/>
      <c r="HWZ321" s="218"/>
      <c r="HXA321" s="218"/>
      <c r="HXB321" s="218"/>
      <c r="HXC321" s="218"/>
      <c r="HXD321" s="218"/>
      <c r="HXE321" s="218"/>
      <c r="HXF321" s="218"/>
      <c r="HXG321" s="218"/>
      <c r="HXH321" s="218"/>
      <c r="HXI321" s="218"/>
      <c r="HXJ321" s="218"/>
      <c r="HXK321" s="218"/>
      <c r="HXL321" s="218"/>
      <c r="HXM321" s="218"/>
      <c r="HXN321" s="218"/>
      <c r="HXO321" s="218"/>
      <c r="HXP321" s="218"/>
      <c r="HXQ321" s="218"/>
      <c r="HXR321" s="218"/>
      <c r="HXS321" s="218"/>
      <c r="HXT321" s="218"/>
      <c r="HXU321" s="218"/>
      <c r="HXV321" s="218"/>
      <c r="HXW321" s="218"/>
      <c r="HXX321" s="218"/>
      <c r="HXY321" s="218"/>
      <c r="HXZ321" s="218"/>
      <c r="HYA321" s="218"/>
      <c r="HYB321" s="218"/>
      <c r="HYC321" s="218"/>
      <c r="HYD321" s="218"/>
      <c r="HYE321" s="218"/>
      <c r="HYF321" s="218"/>
      <c r="HYG321" s="218"/>
      <c r="HYH321" s="218"/>
      <c r="HYI321" s="218"/>
      <c r="HYJ321" s="218"/>
      <c r="HYK321" s="218"/>
      <c r="HYL321" s="218"/>
      <c r="HYM321" s="218"/>
      <c r="HYN321" s="218"/>
      <c r="HYO321" s="218"/>
      <c r="HYP321" s="218"/>
      <c r="HYQ321" s="218"/>
      <c r="HYR321" s="218"/>
      <c r="HYS321" s="218"/>
      <c r="HYT321" s="218"/>
      <c r="HYU321" s="218"/>
      <c r="HYV321" s="218"/>
      <c r="HYW321" s="218"/>
      <c r="HYX321" s="218"/>
      <c r="HYY321" s="218"/>
      <c r="HYZ321" s="218"/>
      <c r="HZA321" s="218"/>
      <c r="HZB321" s="218"/>
      <c r="HZC321" s="218"/>
      <c r="HZD321" s="218"/>
      <c r="HZE321" s="218"/>
      <c r="HZF321" s="218"/>
      <c r="HZG321" s="218"/>
      <c r="HZH321" s="218"/>
      <c r="HZI321" s="218"/>
      <c r="HZJ321" s="218"/>
      <c r="HZK321" s="218"/>
      <c r="HZL321" s="218"/>
      <c r="HZM321" s="218"/>
      <c r="HZN321" s="218"/>
      <c r="HZO321" s="218"/>
      <c r="HZP321" s="218"/>
      <c r="HZQ321" s="218"/>
      <c r="HZR321" s="218"/>
      <c r="HZS321" s="218"/>
      <c r="HZT321" s="218"/>
      <c r="HZU321" s="218"/>
      <c r="HZV321" s="218"/>
      <c r="HZW321" s="218"/>
      <c r="HZX321" s="218"/>
      <c r="HZY321" s="218"/>
      <c r="HZZ321" s="218"/>
      <c r="IAA321" s="218"/>
      <c r="IAB321" s="218"/>
      <c r="IAC321" s="218"/>
      <c r="IAD321" s="218"/>
      <c r="IAE321" s="218"/>
      <c r="IAF321" s="218"/>
      <c r="IAG321" s="218"/>
      <c r="IAH321" s="218"/>
      <c r="IAI321" s="218"/>
      <c r="IAJ321" s="218"/>
      <c r="IAK321" s="218"/>
      <c r="IAL321" s="218"/>
      <c r="IAM321" s="218"/>
      <c r="IAN321" s="218"/>
      <c r="IAO321" s="218"/>
      <c r="IAP321" s="218"/>
      <c r="IAQ321" s="218"/>
      <c r="IAR321" s="218"/>
      <c r="IAS321" s="218"/>
      <c r="IAT321" s="218"/>
      <c r="IAU321" s="218"/>
      <c r="IAV321" s="218"/>
      <c r="IAW321" s="218"/>
      <c r="IAX321" s="218"/>
      <c r="IAY321" s="218"/>
      <c r="IAZ321" s="218"/>
      <c r="IBA321" s="218"/>
      <c r="IBB321" s="218"/>
      <c r="IBC321" s="218"/>
      <c r="IBD321" s="218"/>
      <c r="IBE321" s="218"/>
      <c r="IBF321" s="218"/>
      <c r="IBG321" s="218"/>
      <c r="IBH321" s="218"/>
      <c r="IBI321" s="218"/>
      <c r="IBJ321" s="218"/>
      <c r="IBK321" s="218"/>
      <c r="IBL321" s="218"/>
      <c r="IBM321" s="218"/>
      <c r="IBN321" s="218"/>
      <c r="IBO321" s="218"/>
      <c r="IBP321" s="218"/>
      <c r="IBQ321" s="218"/>
      <c r="IBR321" s="218"/>
      <c r="IBS321" s="218"/>
      <c r="IBT321" s="218"/>
      <c r="IBU321" s="218"/>
      <c r="IBV321" s="218"/>
      <c r="IBW321" s="218"/>
      <c r="IBX321" s="218"/>
      <c r="IBY321" s="218"/>
      <c r="IBZ321" s="218"/>
      <c r="ICA321" s="218"/>
      <c r="ICB321" s="218"/>
      <c r="ICC321" s="218"/>
      <c r="ICD321" s="218"/>
      <c r="ICE321" s="218"/>
      <c r="ICF321" s="218"/>
      <c r="ICG321" s="218"/>
      <c r="ICH321" s="218"/>
      <c r="ICI321" s="218"/>
      <c r="ICJ321" s="218"/>
      <c r="ICK321" s="218"/>
      <c r="ICL321" s="218"/>
      <c r="ICM321" s="218"/>
      <c r="ICN321" s="218"/>
      <c r="ICO321" s="218"/>
      <c r="ICP321" s="218"/>
      <c r="ICQ321" s="218"/>
      <c r="ICR321" s="218"/>
      <c r="ICS321" s="218"/>
      <c r="ICT321" s="218"/>
      <c r="ICU321" s="218"/>
      <c r="ICV321" s="218"/>
      <c r="ICW321" s="218"/>
      <c r="ICX321" s="218"/>
      <c r="ICY321" s="218"/>
      <c r="ICZ321" s="218"/>
      <c r="IDA321" s="218"/>
      <c r="IDB321" s="218"/>
      <c r="IDC321" s="218"/>
      <c r="IDD321" s="218"/>
      <c r="IDE321" s="218"/>
      <c r="IDF321" s="218"/>
      <c r="IDG321" s="218"/>
      <c r="IDH321" s="218"/>
      <c r="IDI321" s="218"/>
      <c r="IDJ321" s="218"/>
      <c r="IDK321" s="218"/>
      <c r="IDL321" s="218"/>
      <c r="IDM321" s="218"/>
      <c r="IDN321" s="218"/>
      <c r="IDO321" s="218"/>
      <c r="IDP321" s="218"/>
      <c r="IDQ321" s="218"/>
      <c r="IDR321" s="218"/>
      <c r="IDS321" s="218"/>
      <c r="IDT321" s="218"/>
      <c r="IDU321" s="218"/>
      <c r="IDV321" s="218"/>
      <c r="IDW321" s="218"/>
      <c r="IDX321" s="218"/>
      <c r="IDY321" s="218"/>
      <c r="IDZ321" s="218"/>
      <c r="IEA321" s="218"/>
      <c r="IEB321" s="218"/>
      <c r="IEC321" s="218"/>
      <c r="IED321" s="218"/>
      <c r="IEE321" s="218"/>
      <c r="IEF321" s="218"/>
      <c r="IEG321" s="218"/>
      <c r="IEH321" s="218"/>
      <c r="IEI321" s="218"/>
      <c r="IEJ321" s="218"/>
      <c r="IEK321" s="218"/>
      <c r="IEL321" s="218"/>
      <c r="IEM321" s="218"/>
      <c r="IEN321" s="218"/>
      <c r="IEO321" s="218"/>
      <c r="IEP321" s="218"/>
      <c r="IEQ321" s="218"/>
      <c r="IER321" s="218"/>
      <c r="IES321" s="218"/>
      <c r="IET321" s="218"/>
      <c r="IEU321" s="218"/>
      <c r="IEV321" s="218"/>
      <c r="IEW321" s="218"/>
      <c r="IEX321" s="218"/>
      <c r="IEY321" s="218"/>
      <c r="IEZ321" s="218"/>
      <c r="IFA321" s="218"/>
      <c r="IFB321" s="218"/>
      <c r="IFC321" s="218"/>
      <c r="IFD321" s="218"/>
      <c r="IFE321" s="218"/>
      <c r="IFF321" s="218"/>
      <c r="IFG321" s="218"/>
      <c r="IFH321" s="218"/>
      <c r="IFI321" s="218"/>
      <c r="IFJ321" s="218"/>
      <c r="IFK321" s="218"/>
      <c r="IFL321" s="218"/>
      <c r="IFM321" s="218"/>
      <c r="IFN321" s="218"/>
      <c r="IFO321" s="218"/>
      <c r="IFP321" s="218"/>
      <c r="IFQ321" s="218"/>
      <c r="IFR321" s="218"/>
      <c r="IFS321" s="218"/>
      <c r="IFT321" s="218"/>
      <c r="IFU321" s="218"/>
      <c r="IFV321" s="218"/>
      <c r="IFW321" s="218"/>
      <c r="IFX321" s="218"/>
      <c r="IFY321" s="218"/>
      <c r="IFZ321" s="218"/>
      <c r="IGA321" s="218"/>
      <c r="IGB321" s="218"/>
      <c r="IGC321" s="218"/>
      <c r="IGD321" s="218"/>
      <c r="IGE321" s="218"/>
      <c r="IGF321" s="218"/>
      <c r="IGG321" s="218"/>
      <c r="IGH321" s="218"/>
      <c r="IGI321" s="218"/>
      <c r="IGJ321" s="218"/>
      <c r="IGK321" s="218"/>
      <c r="IGL321" s="218"/>
      <c r="IGM321" s="218"/>
      <c r="IGN321" s="218"/>
      <c r="IGO321" s="218"/>
      <c r="IGP321" s="218"/>
      <c r="IGQ321" s="218"/>
      <c r="IGR321" s="218"/>
      <c r="IGS321" s="218"/>
      <c r="IGT321" s="218"/>
      <c r="IGU321" s="218"/>
      <c r="IGV321" s="218"/>
      <c r="IGW321" s="218"/>
      <c r="IGX321" s="218"/>
      <c r="IGY321" s="218"/>
      <c r="IGZ321" s="218"/>
      <c r="IHA321" s="218"/>
      <c r="IHB321" s="218"/>
      <c r="IHC321" s="218"/>
      <c r="IHD321" s="218"/>
      <c r="IHE321" s="218"/>
      <c r="IHF321" s="218"/>
      <c r="IHG321" s="218"/>
      <c r="IHH321" s="218"/>
      <c r="IHI321" s="218"/>
      <c r="IHJ321" s="218"/>
      <c r="IHK321" s="218"/>
      <c r="IHL321" s="218"/>
      <c r="IHM321" s="218"/>
      <c r="IHN321" s="218"/>
      <c r="IHO321" s="218"/>
      <c r="IHP321" s="218"/>
      <c r="IHQ321" s="218"/>
      <c r="IHR321" s="218"/>
      <c r="IHS321" s="218"/>
      <c r="IHT321" s="218"/>
      <c r="IHU321" s="218"/>
      <c r="IHV321" s="218"/>
      <c r="IHW321" s="218"/>
      <c r="IHX321" s="218"/>
      <c r="IHY321" s="218"/>
      <c r="IHZ321" s="218"/>
      <c r="IIA321" s="218"/>
      <c r="IIB321" s="218"/>
      <c r="IIC321" s="218"/>
      <c r="IID321" s="218"/>
      <c r="IIE321" s="218"/>
      <c r="IIF321" s="218"/>
      <c r="IIG321" s="218"/>
      <c r="IIH321" s="218"/>
      <c r="III321" s="218"/>
      <c r="IIJ321" s="218"/>
      <c r="IIK321" s="218"/>
      <c r="IIL321" s="218"/>
      <c r="IIM321" s="218"/>
      <c r="IIN321" s="218"/>
      <c r="IIO321" s="218"/>
      <c r="IIP321" s="218"/>
      <c r="IIQ321" s="218"/>
      <c r="IIR321" s="218"/>
      <c r="IIS321" s="218"/>
      <c r="IIT321" s="218"/>
      <c r="IIU321" s="218"/>
      <c r="IIV321" s="218"/>
      <c r="IIW321" s="218"/>
      <c r="IIX321" s="218"/>
      <c r="IIY321" s="218"/>
      <c r="IIZ321" s="218"/>
      <c r="IJA321" s="218"/>
      <c r="IJB321" s="218"/>
      <c r="IJC321" s="218"/>
      <c r="IJD321" s="218"/>
      <c r="IJE321" s="218"/>
      <c r="IJF321" s="218"/>
      <c r="IJG321" s="218"/>
      <c r="IJH321" s="218"/>
      <c r="IJI321" s="218"/>
      <c r="IJJ321" s="218"/>
      <c r="IJK321" s="218"/>
      <c r="IJL321" s="218"/>
      <c r="IJM321" s="218"/>
      <c r="IJN321" s="218"/>
      <c r="IJO321" s="218"/>
      <c r="IJP321" s="218"/>
      <c r="IJQ321" s="218"/>
      <c r="IJR321" s="218"/>
      <c r="IJS321" s="218"/>
      <c r="IJT321" s="218"/>
      <c r="IJU321" s="218"/>
      <c r="IJV321" s="218"/>
      <c r="IJW321" s="218"/>
      <c r="IJX321" s="218"/>
      <c r="IJY321" s="218"/>
      <c r="IJZ321" s="218"/>
      <c r="IKA321" s="218"/>
      <c r="IKB321" s="218"/>
      <c r="IKC321" s="218"/>
      <c r="IKD321" s="218"/>
      <c r="IKE321" s="218"/>
      <c r="IKF321" s="218"/>
      <c r="IKG321" s="218"/>
      <c r="IKH321" s="218"/>
      <c r="IKI321" s="218"/>
      <c r="IKJ321" s="218"/>
      <c r="IKK321" s="218"/>
      <c r="IKL321" s="218"/>
      <c r="IKM321" s="218"/>
      <c r="IKN321" s="218"/>
      <c r="IKO321" s="218"/>
      <c r="IKP321" s="218"/>
      <c r="IKQ321" s="218"/>
      <c r="IKR321" s="218"/>
      <c r="IKS321" s="218"/>
      <c r="IKT321" s="218"/>
      <c r="IKU321" s="218"/>
      <c r="IKV321" s="218"/>
      <c r="IKW321" s="218"/>
      <c r="IKX321" s="218"/>
      <c r="IKY321" s="218"/>
      <c r="IKZ321" s="218"/>
      <c r="ILA321" s="218"/>
      <c r="ILB321" s="218"/>
      <c r="ILC321" s="218"/>
      <c r="ILD321" s="218"/>
      <c r="ILE321" s="218"/>
      <c r="ILF321" s="218"/>
      <c r="ILG321" s="218"/>
      <c r="ILH321" s="218"/>
      <c r="ILI321" s="218"/>
      <c r="ILJ321" s="218"/>
      <c r="ILK321" s="218"/>
      <c r="ILL321" s="218"/>
      <c r="ILM321" s="218"/>
      <c r="ILN321" s="218"/>
      <c r="ILO321" s="218"/>
      <c r="ILP321" s="218"/>
      <c r="ILQ321" s="218"/>
      <c r="ILR321" s="218"/>
      <c r="ILS321" s="218"/>
      <c r="ILT321" s="218"/>
      <c r="ILU321" s="218"/>
      <c r="ILV321" s="218"/>
      <c r="ILW321" s="218"/>
      <c r="ILX321" s="218"/>
      <c r="ILY321" s="218"/>
      <c r="ILZ321" s="218"/>
      <c r="IMA321" s="218"/>
      <c r="IMB321" s="218"/>
      <c r="IMC321" s="218"/>
      <c r="IMD321" s="218"/>
      <c r="IME321" s="218"/>
      <c r="IMF321" s="218"/>
      <c r="IMG321" s="218"/>
      <c r="IMH321" s="218"/>
      <c r="IMI321" s="218"/>
      <c r="IMJ321" s="218"/>
      <c r="IMK321" s="218"/>
      <c r="IML321" s="218"/>
      <c r="IMM321" s="218"/>
      <c r="IMN321" s="218"/>
      <c r="IMO321" s="218"/>
      <c r="IMP321" s="218"/>
      <c r="IMQ321" s="218"/>
      <c r="IMR321" s="218"/>
      <c r="IMS321" s="218"/>
      <c r="IMT321" s="218"/>
      <c r="IMU321" s="218"/>
      <c r="IMV321" s="218"/>
      <c r="IMW321" s="218"/>
      <c r="IMX321" s="218"/>
      <c r="IMY321" s="218"/>
      <c r="IMZ321" s="218"/>
      <c r="INA321" s="218"/>
      <c r="INB321" s="218"/>
      <c r="INC321" s="218"/>
      <c r="IND321" s="218"/>
      <c r="INE321" s="218"/>
      <c r="INF321" s="218"/>
      <c r="ING321" s="218"/>
      <c r="INH321" s="218"/>
      <c r="INI321" s="218"/>
      <c r="INJ321" s="218"/>
      <c r="INK321" s="218"/>
      <c r="INL321" s="218"/>
      <c r="INM321" s="218"/>
      <c r="INN321" s="218"/>
      <c r="INO321" s="218"/>
      <c r="INP321" s="218"/>
      <c r="INQ321" s="218"/>
      <c r="INR321" s="218"/>
      <c r="INS321" s="218"/>
      <c r="INT321" s="218"/>
      <c r="INU321" s="218"/>
      <c r="INV321" s="218"/>
      <c r="INW321" s="218"/>
      <c r="INX321" s="218"/>
      <c r="INY321" s="218"/>
      <c r="INZ321" s="218"/>
      <c r="IOA321" s="218"/>
      <c r="IOB321" s="218"/>
      <c r="IOC321" s="218"/>
      <c r="IOD321" s="218"/>
      <c r="IOE321" s="218"/>
      <c r="IOF321" s="218"/>
      <c r="IOG321" s="218"/>
      <c r="IOH321" s="218"/>
      <c r="IOI321" s="218"/>
      <c r="IOJ321" s="218"/>
      <c r="IOK321" s="218"/>
      <c r="IOL321" s="218"/>
      <c r="IOM321" s="218"/>
      <c r="ION321" s="218"/>
      <c r="IOO321" s="218"/>
      <c r="IOP321" s="218"/>
      <c r="IOQ321" s="218"/>
      <c r="IOR321" s="218"/>
      <c r="IOS321" s="218"/>
      <c r="IOT321" s="218"/>
      <c r="IOU321" s="218"/>
      <c r="IOV321" s="218"/>
      <c r="IOW321" s="218"/>
      <c r="IOX321" s="218"/>
      <c r="IOY321" s="218"/>
      <c r="IOZ321" s="218"/>
      <c r="IPA321" s="218"/>
      <c r="IPB321" s="218"/>
      <c r="IPC321" s="218"/>
      <c r="IPD321" s="218"/>
      <c r="IPE321" s="218"/>
      <c r="IPF321" s="218"/>
      <c r="IPG321" s="218"/>
      <c r="IPH321" s="218"/>
      <c r="IPI321" s="218"/>
      <c r="IPJ321" s="218"/>
      <c r="IPK321" s="218"/>
      <c r="IPL321" s="218"/>
      <c r="IPM321" s="218"/>
      <c r="IPN321" s="218"/>
      <c r="IPO321" s="218"/>
      <c r="IPP321" s="218"/>
      <c r="IPQ321" s="218"/>
      <c r="IPR321" s="218"/>
      <c r="IPS321" s="218"/>
      <c r="IPT321" s="218"/>
      <c r="IPU321" s="218"/>
      <c r="IPV321" s="218"/>
      <c r="IPW321" s="218"/>
      <c r="IPX321" s="218"/>
      <c r="IPY321" s="218"/>
      <c r="IPZ321" s="218"/>
      <c r="IQA321" s="218"/>
      <c r="IQB321" s="218"/>
      <c r="IQC321" s="218"/>
      <c r="IQD321" s="218"/>
      <c r="IQE321" s="218"/>
      <c r="IQF321" s="218"/>
      <c r="IQG321" s="218"/>
      <c r="IQH321" s="218"/>
      <c r="IQI321" s="218"/>
      <c r="IQJ321" s="218"/>
      <c r="IQK321" s="218"/>
      <c r="IQL321" s="218"/>
      <c r="IQM321" s="218"/>
      <c r="IQN321" s="218"/>
      <c r="IQO321" s="218"/>
      <c r="IQP321" s="218"/>
      <c r="IQQ321" s="218"/>
      <c r="IQR321" s="218"/>
      <c r="IQS321" s="218"/>
      <c r="IQT321" s="218"/>
      <c r="IQU321" s="218"/>
      <c r="IQV321" s="218"/>
      <c r="IQW321" s="218"/>
      <c r="IQX321" s="218"/>
      <c r="IQY321" s="218"/>
      <c r="IQZ321" s="218"/>
      <c r="IRA321" s="218"/>
      <c r="IRB321" s="218"/>
      <c r="IRC321" s="218"/>
      <c r="IRD321" s="218"/>
      <c r="IRE321" s="218"/>
      <c r="IRF321" s="218"/>
      <c r="IRG321" s="218"/>
      <c r="IRH321" s="218"/>
      <c r="IRI321" s="218"/>
      <c r="IRJ321" s="218"/>
      <c r="IRK321" s="218"/>
      <c r="IRL321" s="218"/>
      <c r="IRM321" s="218"/>
      <c r="IRN321" s="218"/>
      <c r="IRO321" s="218"/>
      <c r="IRP321" s="218"/>
      <c r="IRQ321" s="218"/>
      <c r="IRR321" s="218"/>
      <c r="IRS321" s="218"/>
      <c r="IRT321" s="218"/>
      <c r="IRU321" s="218"/>
      <c r="IRV321" s="218"/>
      <c r="IRW321" s="218"/>
      <c r="IRX321" s="218"/>
      <c r="IRY321" s="218"/>
      <c r="IRZ321" s="218"/>
      <c r="ISA321" s="218"/>
      <c r="ISB321" s="218"/>
      <c r="ISC321" s="218"/>
      <c r="ISD321" s="218"/>
      <c r="ISE321" s="218"/>
      <c r="ISF321" s="218"/>
      <c r="ISG321" s="218"/>
      <c r="ISH321" s="218"/>
      <c r="ISI321" s="218"/>
      <c r="ISJ321" s="218"/>
      <c r="ISK321" s="218"/>
      <c r="ISL321" s="218"/>
      <c r="ISM321" s="218"/>
      <c r="ISN321" s="218"/>
      <c r="ISO321" s="218"/>
      <c r="ISP321" s="218"/>
      <c r="ISQ321" s="218"/>
      <c r="ISR321" s="218"/>
      <c r="ISS321" s="218"/>
      <c r="IST321" s="218"/>
      <c r="ISU321" s="218"/>
      <c r="ISV321" s="218"/>
      <c r="ISW321" s="218"/>
      <c r="ISX321" s="218"/>
      <c r="ISY321" s="218"/>
      <c r="ISZ321" s="218"/>
      <c r="ITA321" s="218"/>
      <c r="ITB321" s="218"/>
      <c r="ITC321" s="218"/>
      <c r="ITD321" s="218"/>
      <c r="ITE321" s="218"/>
      <c r="ITF321" s="218"/>
      <c r="ITG321" s="218"/>
      <c r="ITH321" s="218"/>
      <c r="ITI321" s="218"/>
      <c r="ITJ321" s="218"/>
      <c r="ITK321" s="218"/>
      <c r="ITL321" s="218"/>
      <c r="ITM321" s="218"/>
      <c r="ITN321" s="218"/>
      <c r="ITO321" s="218"/>
      <c r="ITP321" s="218"/>
      <c r="ITQ321" s="218"/>
      <c r="ITR321" s="218"/>
      <c r="ITS321" s="218"/>
      <c r="ITT321" s="218"/>
      <c r="ITU321" s="218"/>
      <c r="ITV321" s="218"/>
      <c r="ITW321" s="218"/>
      <c r="ITX321" s="218"/>
      <c r="ITY321" s="218"/>
      <c r="ITZ321" s="218"/>
      <c r="IUA321" s="218"/>
      <c r="IUB321" s="218"/>
      <c r="IUC321" s="218"/>
      <c r="IUD321" s="218"/>
      <c r="IUE321" s="218"/>
      <c r="IUF321" s="218"/>
      <c r="IUG321" s="218"/>
      <c r="IUH321" s="218"/>
      <c r="IUI321" s="218"/>
      <c r="IUJ321" s="218"/>
      <c r="IUK321" s="218"/>
      <c r="IUL321" s="218"/>
      <c r="IUM321" s="218"/>
      <c r="IUN321" s="218"/>
      <c r="IUO321" s="218"/>
      <c r="IUP321" s="218"/>
      <c r="IUQ321" s="218"/>
      <c r="IUR321" s="218"/>
      <c r="IUS321" s="218"/>
      <c r="IUT321" s="218"/>
      <c r="IUU321" s="218"/>
      <c r="IUV321" s="218"/>
      <c r="IUW321" s="218"/>
      <c r="IUX321" s="218"/>
      <c r="IUY321" s="218"/>
      <c r="IUZ321" s="218"/>
      <c r="IVA321" s="218"/>
      <c r="IVB321" s="218"/>
      <c r="IVC321" s="218"/>
      <c r="IVD321" s="218"/>
      <c r="IVE321" s="218"/>
      <c r="IVF321" s="218"/>
      <c r="IVG321" s="218"/>
      <c r="IVH321" s="218"/>
      <c r="IVI321" s="218"/>
      <c r="IVJ321" s="218"/>
      <c r="IVK321" s="218"/>
      <c r="IVL321" s="218"/>
      <c r="IVM321" s="218"/>
      <c r="IVN321" s="218"/>
      <c r="IVO321" s="218"/>
      <c r="IVP321" s="218"/>
      <c r="IVQ321" s="218"/>
      <c r="IVR321" s="218"/>
      <c r="IVS321" s="218"/>
      <c r="IVT321" s="218"/>
      <c r="IVU321" s="218"/>
      <c r="IVV321" s="218"/>
      <c r="IVW321" s="218"/>
      <c r="IVX321" s="218"/>
      <c r="IVY321" s="218"/>
      <c r="IVZ321" s="218"/>
      <c r="IWA321" s="218"/>
      <c r="IWB321" s="218"/>
      <c r="IWC321" s="218"/>
      <c r="IWD321" s="218"/>
      <c r="IWE321" s="218"/>
      <c r="IWF321" s="218"/>
      <c r="IWG321" s="218"/>
      <c r="IWH321" s="218"/>
      <c r="IWI321" s="218"/>
      <c r="IWJ321" s="218"/>
      <c r="IWK321" s="218"/>
      <c r="IWL321" s="218"/>
      <c r="IWM321" s="218"/>
      <c r="IWN321" s="218"/>
      <c r="IWO321" s="218"/>
      <c r="IWP321" s="218"/>
      <c r="IWQ321" s="218"/>
      <c r="IWR321" s="218"/>
      <c r="IWS321" s="218"/>
      <c r="IWT321" s="218"/>
      <c r="IWU321" s="218"/>
      <c r="IWV321" s="218"/>
      <c r="IWW321" s="218"/>
      <c r="IWX321" s="218"/>
      <c r="IWY321" s="218"/>
      <c r="IWZ321" s="218"/>
      <c r="IXA321" s="218"/>
      <c r="IXB321" s="218"/>
      <c r="IXC321" s="218"/>
      <c r="IXD321" s="218"/>
      <c r="IXE321" s="218"/>
      <c r="IXF321" s="218"/>
      <c r="IXG321" s="218"/>
      <c r="IXH321" s="218"/>
      <c r="IXI321" s="218"/>
      <c r="IXJ321" s="218"/>
      <c r="IXK321" s="218"/>
      <c r="IXL321" s="218"/>
      <c r="IXM321" s="218"/>
      <c r="IXN321" s="218"/>
      <c r="IXO321" s="218"/>
      <c r="IXP321" s="218"/>
      <c r="IXQ321" s="218"/>
      <c r="IXR321" s="218"/>
      <c r="IXS321" s="218"/>
      <c r="IXT321" s="218"/>
      <c r="IXU321" s="218"/>
      <c r="IXV321" s="218"/>
      <c r="IXW321" s="218"/>
      <c r="IXX321" s="218"/>
      <c r="IXY321" s="218"/>
      <c r="IXZ321" s="218"/>
      <c r="IYA321" s="218"/>
      <c r="IYB321" s="218"/>
      <c r="IYC321" s="218"/>
      <c r="IYD321" s="218"/>
      <c r="IYE321" s="218"/>
      <c r="IYF321" s="218"/>
      <c r="IYG321" s="218"/>
      <c r="IYH321" s="218"/>
      <c r="IYI321" s="218"/>
      <c r="IYJ321" s="218"/>
      <c r="IYK321" s="218"/>
      <c r="IYL321" s="218"/>
      <c r="IYM321" s="218"/>
      <c r="IYN321" s="218"/>
      <c r="IYO321" s="218"/>
      <c r="IYP321" s="218"/>
      <c r="IYQ321" s="218"/>
      <c r="IYR321" s="218"/>
      <c r="IYS321" s="218"/>
      <c r="IYT321" s="218"/>
      <c r="IYU321" s="218"/>
      <c r="IYV321" s="218"/>
      <c r="IYW321" s="218"/>
      <c r="IYX321" s="218"/>
      <c r="IYY321" s="218"/>
      <c r="IYZ321" s="218"/>
      <c r="IZA321" s="218"/>
      <c r="IZB321" s="218"/>
      <c r="IZC321" s="218"/>
      <c r="IZD321" s="218"/>
      <c r="IZE321" s="218"/>
      <c r="IZF321" s="218"/>
      <c r="IZG321" s="218"/>
      <c r="IZH321" s="218"/>
      <c r="IZI321" s="218"/>
      <c r="IZJ321" s="218"/>
      <c r="IZK321" s="218"/>
      <c r="IZL321" s="218"/>
      <c r="IZM321" s="218"/>
      <c r="IZN321" s="218"/>
      <c r="IZO321" s="218"/>
      <c r="IZP321" s="218"/>
      <c r="IZQ321" s="218"/>
      <c r="IZR321" s="218"/>
      <c r="IZS321" s="218"/>
      <c r="IZT321" s="218"/>
      <c r="IZU321" s="218"/>
      <c r="IZV321" s="218"/>
      <c r="IZW321" s="218"/>
      <c r="IZX321" s="218"/>
      <c r="IZY321" s="218"/>
      <c r="IZZ321" s="218"/>
      <c r="JAA321" s="218"/>
      <c r="JAB321" s="218"/>
      <c r="JAC321" s="218"/>
      <c r="JAD321" s="218"/>
      <c r="JAE321" s="218"/>
      <c r="JAF321" s="218"/>
      <c r="JAG321" s="218"/>
      <c r="JAH321" s="218"/>
      <c r="JAI321" s="218"/>
      <c r="JAJ321" s="218"/>
      <c r="JAK321" s="218"/>
      <c r="JAL321" s="218"/>
      <c r="JAM321" s="218"/>
      <c r="JAN321" s="218"/>
      <c r="JAO321" s="218"/>
      <c r="JAP321" s="218"/>
      <c r="JAQ321" s="218"/>
      <c r="JAR321" s="218"/>
      <c r="JAS321" s="218"/>
      <c r="JAT321" s="218"/>
      <c r="JAU321" s="218"/>
      <c r="JAV321" s="218"/>
      <c r="JAW321" s="218"/>
      <c r="JAX321" s="218"/>
      <c r="JAY321" s="218"/>
      <c r="JAZ321" s="218"/>
      <c r="JBA321" s="218"/>
      <c r="JBB321" s="218"/>
      <c r="JBC321" s="218"/>
      <c r="JBD321" s="218"/>
      <c r="JBE321" s="218"/>
      <c r="JBF321" s="218"/>
      <c r="JBG321" s="218"/>
      <c r="JBH321" s="218"/>
      <c r="JBI321" s="218"/>
      <c r="JBJ321" s="218"/>
      <c r="JBK321" s="218"/>
      <c r="JBL321" s="218"/>
      <c r="JBM321" s="218"/>
      <c r="JBN321" s="218"/>
      <c r="JBO321" s="218"/>
      <c r="JBP321" s="218"/>
      <c r="JBQ321" s="218"/>
      <c r="JBR321" s="218"/>
      <c r="JBS321" s="218"/>
      <c r="JBT321" s="218"/>
      <c r="JBU321" s="218"/>
      <c r="JBV321" s="218"/>
      <c r="JBW321" s="218"/>
      <c r="JBX321" s="218"/>
      <c r="JBY321" s="218"/>
      <c r="JBZ321" s="218"/>
      <c r="JCA321" s="218"/>
      <c r="JCB321" s="218"/>
      <c r="JCC321" s="218"/>
      <c r="JCD321" s="218"/>
      <c r="JCE321" s="218"/>
      <c r="JCF321" s="218"/>
      <c r="JCG321" s="218"/>
      <c r="JCH321" s="218"/>
      <c r="JCI321" s="218"/>
      <c r="JCJ321" s="218"/>
      <c r="JCK321" s="218"/>
      <c r="JCL321" s="218"/>
      <c r="JCM321" s="218"/>
      <c r="JCN321" s="218"/>
      <c r="JCO321" s="218"/>
      <c r="JCP321" s="218"/>
      <c r="JCQ321" s="218"/>
      <c r="JCR321" s="218"/>
      <c r="JCS321" s="218"/>
      <c r="JCT321" s="218"/>
      <c r="JCU321" s="218"/>
      <c r="JCV321" s="218"/>
      <c r="JCW321" s="218"/>
      <c r="JCX321" s="218"/>
      <c r="JCY321" s="218"/>
      <c r="JCZ321" s="218"/>
      <c r="JDA321" s="218"/>
      <c r="JDB321" s="218"/>
      <c r="JDC321" s="218"/>
      <c r="JDD321" s="218"/>
      <c r="JDE321" s="218"/>
      <c r="JDF321" s="218"/>
      <c r="JDG321" s="218"/>
      <c r="JDH321" s="218"/>
      <c r="JDI321" s="218"/>
      <c r="JDJ321" s="218"/>
      <c r="JDK321" s="218"/>
      <c r="JDL321" s="218"/>
      <c r="JDM321" s="218"/>
      <c r="JDN321" s="218"/>
      <c r="JDO321" s="218"/>
      <c r="JDP321" s="218"/>
      <c r="JDQ321" s="218"/>
      <c r="JDR321" s="218"/>
      <c r="JDS321" s="218"/>
      <c r="JDT321" s="218"/>
      <c r="JDU321" s="218"/>
      <c r="JDV321" s="218"/>
      <c r="JDW321" s="218"/>
      <c r="JDX321" s="218"/>
      <c r="JDY321" s="218"/>
      <c r="JDZ321" s="218"/>
      <c r="JEA321" s="218"/>
      <c r="JEB321" s="218"/>
      <c r="JEC321" s="218"/>
      <c r="JED321" s="218"/>
      <c r="JEE321" s="218"/>
      <c r="JEF321" s="218"/>
      <c r="JEG321" s="218"/>
      <c r="JEH321" s="218"/>
      <c r="JEI321" s="218"/>
      <c r="JEJ321" s="218"/>
      <c r="JEK321" s="218"/>
      <c r="JEL321" s="218"/>
      <c r="JEM321" s="218"/>
      <c r="JEN321" s="218"/>
      <c r="JEO321" s="218"/>
      <c r="JEP321" s="218"/>
      <c r="JEQ321" s="218"/>
      <c r="JER321" s="218"/>
      <c r="JES321" s="218"/>
      <c r="JET321" s="218"/>
      <c r="JEU321" s="218"/>
      <c r="JEV321" s="218"/>
      <c r="JEW321" s="218"/>
      <c r="JEX321" s="218"/>
      <c r="JEY321" s="218"/>
      <c r="JEZ321" s="218"/>
      <c r="JFA321" s="218"/>
      <c r="JFB321" s="218"/>
      <c r="JFC321" s="218"/>
      <c r="JFD321" s="218"/>
      <c r="JFE321" s="218"/>
      <c r="JFF321" s="218"/>
      <c r="JFG321" s="218"/>
      <c r="JFH321" s="218"/>
      <c r="JFI321" s="218"/>
      <c r="JFJ321" s="218"/>
      <c r="JFK321" s="218"/>
      <c r="JFL321" s="218"/>
      <c r="JFM321" s="218"/>
      <c r="JFN321" s="218"/>
      <c r="JFO321" s="218"/>
      <c r="JFP321" s="218"/>
      <c r="JFQ321" s="218"/>
      <c r="JFR321" s="218"/>
      <c r="JFS321" s="218"/>
      <c r="JFT321" s="218"/>
      <c r="JFU321" s="218"/>
      <c r="JFV321" s="218"/>
      <c r="JFW321" s="218"/>
      <c r="JFX321" s="218"/>
      <c r="JFY321" s="218"/>
      <c r="JFZ321" s="218"/>
      <c r="JGA321" s="218"/>
      <c r="JGB321" s="218"/>
      <c r="JGC321" s="218"/>
      <c r="JGD321" s="218"/>
      <c r="JGE321" s="218"/>
      <c r="JGF321" s="218"/>
      <c r="JGG321" s="218"/>
      <c r="JGH321" s="218"/>
      <c r="JGI321" s="218"/>
      <c r="JGJ321" s="218"/>
      <c r="JGK321" s="218"/>
      <c r="JGL321" s="218"/>
      <c r="JGM321" s="218"/>
      <c r="JGN321" s="218"/>
      <c r="JGO321" s="218"/>
      <c r="JGP321" s="218"/>
      <c r="JGQ321" s="218"/>
      <c r="JGR321" s="218"/>
      <c r="JGS321" s="218"/>
      <c r="JGT321" s="218"/>
      <c r="JGU321" s="218"/>
      <c r="JGV321" s="218"/>
      <c r="JGW321" s="218"/>
      <c r="JGX321" s="218"/>
      <c r="JGY321" s="218"/>
      <c r="JGZ321" s="218"/>
      <c r="JHA321" s="218"/>
      <c r="JHB321" s="218"/>
      <c r="JHC321" s="218"/>
      <c r="JHD321" s="218"/>
      <c r="JHE321" s="218"/>
      <c r="JHF321" s="218"/>
      <c r="JHG321" s="218"/>
      <c r="JHH321" s="218"/>
      <c r="JHI321" s="218"/>
      <c r="JHJ321" s="218"/>
      <c r="JHK321" s="218"/>
      <c r="JHL321" s="218"/>
      <c r="JHM321" s="218"/>
      <c r="JHN321" s="218"/>
      <c r="JHO321" s="218"/>
      <c r="JHP321" s="218"/>
      <c r="JHQ321" s="218"/>
      <c r="JHR321" s="218"/>
      <c r="JHS321" s="218"/>
      <c r="JHT321" s="218"/>
      <c r="JHU321" s="218"/>
      <c r="JHV321" s="218"/>
      <c r="JHW321" s="218"/>
      <c r="JHX321" s="218"/>
      <c r="JHY321" s="218"/>
      <c r="JHZ321" s="218"/>
      <c r="JIA321" s="218"/>
      <c r="JIB321" s="218"/>
      <c r="JIC321" s="218"/>
      <c r="JID321" s="218"/>
      <c r="JIE321" s="218"/>
      <c r="JIF321" s="218"/>
      <c r="JIG321" s="218"/>
      <c r="JIH321" s="218"/>
      <c r="JII321" s="218"/>
      <c r="JIJ321" s="218"/>
      <c r="JIK321" s="218"/>
      <c r="JIL321" s="218"/>
      <c r="JIM321" s="218"/>
      <c r="JIN321" s="218"/>
      <c r="JIO321" s="218"/>
      <c r="JIP321" s="218"/>
      <c r="JIQ321" s="218"/>
      <c r="JIR321" s="218"/>
      <c r="JIS321" s="218"/>
      <c r="JIT321" s="218"/>
      <c r="JIU321" s="218"/>
      <c r="JIV321" s="218"/>
      <c r="JIW321" s="218"/>
      <c r="JIX321" s="218"/>
      <c r="JIY321" s="218"/>
      <c r="JIZ321" s="218"/>
      <c r="JJA321" s="218"/>
      <c r="JJB321" s="218"/>
      <c r="JJC321" s="218"/>
      <c r="JJD321" s="218"/>
      <c r="JJE321" s="218"/>
      <c r="JJF321" s="218"/>
      <c r="JJG321" s="218"/>
      <c r="JJH321" s="218"/>
      <c r="JJI321" s="218"/>
      <c r="JJJ321" s="218"/>
      <c r="JJK321" s="218"/>
      <c r="JJL321" s="218"/>
      <c r="JJM321" s="218"/>
      <c r="JJN321" s="218"/>
      <c r="JJO321" s="218"/>
      <c r="JJP321" s="218"/>
      <c r="JJQ321" s="218"/>
      <c r="JJR321" s="218"/>
      <c r="JJS321" s="218"/>
      <c r="JJT321" s="218"/>
      <c r="JJU321" s="218"/>
      <c r="JJV321" s="218"/>
      <c r="JJW321" s="218"/>
      <c r="JJX321" s="218"/>
      <c r="JJY321" s="218"/>
      <c r="JJZ321" s="218"/>
      <c r="JKA321" s="218"/>
      <c r="JKB321" s="218"/>
      <c r="JKC321" s="218"/>
      <c r="JKD321" s="218"/>
      <c r="JKE321" s="218"/>
      <c r="JKF321" s="218"/>
      <c r="JKG321" s="218"/>
      <c r="JKH321" s="218"/>
      <c r="JKI321" s="218"/>
      <c r="JKJ321" s="218"/>
      <c r="JKK321" s="218"/>
      <c r="JKL321" s="218"/>
      <c r="JKM321" s="218"/>
      <c r="JKN321" s="218"/>
      <c r="JKO321" s="218"/>
      <c r="JKP321" s="218"/>
      <c r="JKQ321" s="218"/>
      <c r="JKR321" s="218"/>
      <c r="JKS321" s="218"/>
      <c r="JKT321" s="218"/>
      <c r="JKU321" s="218"/>
      <c r="JKV321" s="218"/>
      <c r="JKW321" s="218"/>
      <c r="JKX321" s="218"/>
      <c r="JKY321" s="218"/>
      <c r="JKZ321" s="218"/>
      <c r="JLA321" s="218"/>
      <c r="JLB321" s="218"/>
      <c r="JLC321" s="218"/>
      <c r="JLD321" s="218"/>
      <c r="JLE321" s="218"/>
      <c r="JLF321" s="218"/>
      <c r="JLG321" s="218"/>
      <c r="JLH321" s="218"/>
      <c r="JLI321" s="218"/>
      <c r="JLJ321" s="218"/>
      <c r="JLK321" s="218"/>
      <c r="JLL321" s="218"/>
      <c r="JLM321" s="218"/>
      <c r="JLN321" s="218"/>
      <c r="JLO321" s="218"/>
      <c r="JLP321" s="218"/>
      <c r="JLQ321" s="218"/>
      <c r="JLR321" s="218"/>
      <c r="JLS321" s="218"/>
      <c r="JLT321" s="218"/>
      <c r="JLU321" s="218"/>
      <c r="JLV321" s="218"/>
      <c r="JLW321" s="218"/>
      <c r="JLX321" s="218"/>
      <c r="JLY321" s="218"/>
      <c r="JLZ321" s="218"/>
      <c r="JMA321" s="218"/>
      <c r="JMB321" s="218"/>
      <c r="JMC321" s="218"/>
      <c r="JMD321" s="218"/>
      <c r="JME321" s="218"/>
      <c r="JMF321" s="218"/>
      <c r="JMG321" s="218"/>
      <c r="JMH321" s="218"/>
      <c r="JMI321" s="218"/>
      <c r="JMJ321" s="218"/>
      <c r="JMK321" s="218"/>
      <c r="JML321" s="218"/>
      <c r="JMM321" s="218"/>
      <c r="JMN321" s="218"/>
      <c r="JMO321" s="218"/>
      <c r="JMP321" s="218"/>
      <c r="JMQ321" s="218"/>
      <c r="JMR321" s="218"/>
      <c r="JMS321" s="218"/>
      <c r="JMT321" s="218"/>
      <c r="JMU321" s="218"/>
      <c r="JMV321" s="218"/>
      <c r="JMW321" s="218"/>
      <c r="JMX321" s="218"/>
      <c r="JMY321" s="218"/>
      <c r="JMZ321" s="218"/>
      <c r="JNA321" s="218"/>
      <c r="JNB321" s="218"/>
      <c r="JNC321" s="218"/>
      <c r="JND321" s="218"/>
      <c r="JNE321" s="218"/>
      <c r="JNF321" s="218"/>
      <c r="JNG321" s="218"/>
      <c r="JNH321" s="218"/>
      <c r="JNI321" s="218"/>
      <c r="JNJ321" s="218"/>
      <c r="JNK321" s="218"/>
      <c r="JNL321" s="218"/>
      <c r="JNM321" s="218"/>
      <c r="JNN321" s="218"/>
      <c r="JNO321" s="218"/>
      <c r="JNP321" s="218"/>
      <c r="JNQ321" s="218"/>
      <c r="JNR321" s="218"/>
      <c r="JNS321" s="218"/>
      <c r="JNT321" s="218"/>
      <c r="JNU321" s="218"/>
      <c r="JNV321" s="218"/>
      <c r="JNW321" s="218"/>
      <c r="JNX321" s="218"/>
      <c r="JNY321" s="218"/>
      <c r="JNZ321" s="218"/>
      <c r="JOA321" s="218"/>
      <c r="JOB321" s="218"/>
      <c r="JOC321" s="218"/>
      <c r="JOD321" s="218"/>
      <c r="JOE321" s="218"/>
      <c r="JOF321" s="218"/>
      <c r="JOG321" s="218"/>
      <c r="JOH321" s="218"/>
      <c r="JOI321" s="218"/>
      <c r="JOJ321" s="218"/>
      <c r="JOK321" s="218"/>
      <c r="JOL321" s="218"/>
      <c r="JOM321" s="218"/>
      <c r="JON321" s="218"/>
      <c r="JOO321" s="218"/>
      <c r="JOP321" s="218"/>
      <c r="JOQ321" s="218"/>
      <c r="JOR321" s="218"/>
      <c r="JOS321" s="218"/>
      <c r="JOT321" s="218"/>
      <c r="JOU321" s="218"/>
      <c r="JOV321" s="218"/>
      <c r="JOW321" s="218"/>
      <c r="JOX321" s="218"/>
      <c r="JOY321" s="218"/>
      <c r="JOZ321" s="218"/>
      <c r="JPA321" s="218"/>
      <c r="JPB321" s="218"/>
      <c r="JPC321" s="218"/>
      <c r="JPD321" s="218"/>
      <c r="JPE321" s="218"/>
      <c r="JPF321" s="218"/>
      <c r="JPG321" s="218"/>
      <c r="JPH321" s="218"/>
      <c r="JPI321" s="218"/>
      <c r="JPJ321" s="218"/>
      <c r="JPK321" s="218"/>
      <c r="JPL321" s="218"/>
      <c r="JPM321" s="218"/>
      <c r="JPN321" s="218"/>
      <c r="JPO321" s="218"/>
      <c r="JPP321" s="218"/>
      <c r="JPQ321" s="218"/>
      <c r="JPR321" s="218"/>
      <c r="JPS321" s="218"/>
      <c r="JPT321" s="218"/>
      <c r="JPU321" s="218"/>
      <c r="JPV321" s="218"/>
      <c r="JPW321" s="218"/>
      <c r="JPX321" s="218"/>
      <c r="JPY321" s="218"/>
      <c r="JPZ321" s="218"/>
      <c r="JQA321" s="218"/>
      <c r="JQB321" s="218"/>
      <c r="JQC321" s="218"/>
      <c r="JQD321" s="218"/>
      <c r="JQE321" s="218"/>
      <c r="JQF321" s="218"/>
      <c r="JQG321" s="218"/>
      <c r="JQH321" s="218"/>
      <c r="JQI321" s="218"/>
      <c r="JQJ321" s="218"/>
      <c r="JQK321" s="218"/>
      <c r="JQL321" s="218"/>
      <c r="JQM321" s="218"/>
      <c r="JQN321" s="218"/>
      <c r="JQO321" s="218"/>
      <c r="JQP321" s="218"/>
      <c r="JQQ321" s="218"/>
      <c r="JQR321" s="218"/>
      <c r="JQS321" s="218"/>
      <c r="JQT321" s="218"/>
      <c r="JQU321" s="218"/>
      <c r="JQV321" s="218"/>
      <c r="JQW321" s="218"/>
      <c r="JQX321" s="218"/>
      <c r="JQY321" s="218"/>
      <c r="JQZ321" s="218"/>
      <c r="JRA321" s="218"/>
      <c r="JRB321" s="218"/>
      <c r="JRC321" s="218"/>
      <c r="JRD321" s="218"/>
      <c r="JRE321" s="218"/>
      <c r="JRF321" s="218"/>
      <c r="JRG321" s="218"/>
      <c r="JRH321" s="218"/>
      <c r="JRI321" s="218"/>
      <c r="JRJ321" s="218"/>
      <c r="JRK321" s="218"/>
      <c r="JRL321" s="218"/>
      <c r="JRM321" s="218"/>
      <c r="JRN321" s="218"/>
      <c r="JRO321" s="218"/>
      <c r="JRP321" s="218"/>
      <c r="JRQ321" s="218"/>
      <c r="JRR321" s="218"/>
      <c r="JRS321" s="218"/>
      <c r="JRT321" s="218"/>
      <c r="JRU321" s="218"/>
      <c r="JRV321" s="218"/>
      <c r="JRW321" s="218"/>
      <c r="JRX321" s="218"/>
      <c r="JRY321" s="218"/>
      <c r="JRZ321" s="218"/>
      <c r="JSA321" s="218"/>
      <c r="JSB321" s="218"/>
      <c r="JSC321" s="218"/>
      <c r="JSD321" s="218"/>
      <c r="JSE321" s="218"/>
      <c r="JSF321" s="218"/>
      <c r="JSG321" s="218"/>
      <c r="JSH321" s="218"/>
      <c r="JSI321" s="218"/>
      <c r="JSJ321" s="218"/>
      <c r="JSK321" s="218"/>
      <c r="JSL321" s="218"/>
      <c r="JSM321" s="218"/>
      <c r="JSN321" s="218"/>
      <c r="JSO321" s="218"/>
      <c r="JSP321" s="218"/>
      <c r="JSQ321" s="218"/>
      <c r="JSR321" s="218"/>
      <c r="JSS321" s="218"/>
      <c r="JST321" s="218"/>
      <c r="JSU321" s="218"/>
      <c r="JSV321" s="218"/>
      <c r="JSW321" s="218"/>
      <c r="JSX321" s="218"/>
      <c r="JSY321" s="218"/>
      <c r="JSZ321" s="218"/>
      <c r="JTA321" s="218"/>
      <c r="JTB321" s="218"/>
      <c r="JTC321" s="218"/>
      <c r="JTD321" s="218"/>
      <c r="JTE321" s="218"/>
      <c r="JTF321" s="218"/>
      <c r="JTG321" s="218"/>
      <c r="JTH321" s="218"/>
      <c r="JTI321" s="218"/>
      <c r="JTJ321" s="218"/>
      <c r="JTK321" s="218"/>
      <c r="JTL321" s="218"/>
      <c r="JTM321" s="218"/>
      <c r="JTN321" s="218"/>
      <c r="JTO321" s="218"/>
      <c r="JTP321" s="218"/>
      <c r="JTQ321" s="218"/>
      <c r="JTR321" s="218"/>
      <c r="JTS321" s="218"/>
      <c r="JTT321" s="218"/>
      <c r="JTU321" s="218"/>
      <c r="JTV321" s="218"/>
      <c r="JTW321" s="218"/>
      <c r="JTX321" s="218"/>
      <c r="JTY321" s="218"/>
      <c r="JTZ321" s="218"/>
      <c r="JUA321" s="218"/>
      <c r="JUB321" s="218"/>
      <c r="JUC321" s="218"/>
      <c r="JUD321" s="218"/>
      <c r="JUE321" s="218"/>
      <c r="JUF321" s="218"/>
      <c r="JUG321" s="218"/>
      <c r="JUH321" s="218"/>
      <c r="JUI321" s="218"/>
      <c r="JUJ321" s="218"/>
      <c r="JUK321" s="218"/>
      <c r="JUL321" s="218"/>
      <c r="JUM321" s="218"/>
      <c r="JUN321" s="218"/>
      <c r="JUO321" s="218"/>
      <c r="JUP321" s="218"/>
      <c r="JUQ321" s="218"/>
      <c r="JUR321" s="218"/>
      <c r="JUS321" s="218"/>
      <c r="JUT321" s="218"/>
      <c r="JUU321" s="218"/>
      <c r="JUV321" s="218"/>
      <c r="JUW321" s="218"/>
      <c r="JUX321" s="218"/>
      <c r="JUY321" s="218"/>
      <c r="JUZ321" s="218"/>
      <c r="JVA321" s="218"/>
      <c r="JVB321" s="218"/>
      <c r="JVC321" s="218"/>
      <c r="JVD321" s="218"/>
      <c r="JVE321" s="218"/>
      <c r="JVF321" s="218"/>
      <c r="JVG321" s="218"/>
      <c r="JVH321" s="218"/>
      <c r="JVI321" s="218"/>
      <c r="JVJ321" s="218"/>
      <c r="JVK321" s="218"/>
      <c r="JVL321" s="218"/>
      <c r="JVM321" s="218"/>
      <c r="JVN321" s="218"/>
      <c r="JVO321" s="218"/>
      <c r="JVP321" s="218"/>
      <c r="JVQ321" s="218"/>
      <c r="JVR321" s="218"/>
      <c r="JVS321" s="218"/>
      <c r="JVT321" s="218"/>
      <c r="JVU321" s="218"/>
      <c r="JVV321" s="218"/>
      <c r="JVW321" s="218"/>
      <c r="JVX321" s="218"/>
      <c r="JVY321" s="218"/>
      <c r="JVZ321" s="218"/>
      <c r="JWA321" s="218"/>
      <c r="JWB321" s="218"/>
      <c r="JWC321" s="218"/>
      <c r="JWD321" s="218"/>
      <c r="JWE321" s="218"/>
      <c r="JWF321" s="218"/>
      <c r="JWG321" s="218"/>
      <c r="JWH321" s="218"/>
      <c r="JWI321" s="218"/>
      <c r="JWJ321" s="218"/>
      <c r="JWK321" s="218"/>
      <c r="JWL321" s="218"/>
      <c r="JWM321" s="218"/>
      <c r="JWN321" s="218"/>
      <c r="JWO321" s="218"/>
      <c r="JWP321" s="218"/>
      <c r="JWQ321" s="218"/>
      <c r="JWR321" s="218"/>
      <c r="JWS321" s="218"/>
      <c r="JWT321" s="218"/>
      <c r="JWU321" s="218"/>
      <c r="JWV321" s="218"/>
      <c r="JWW321" s="218"/>
      <c r="JWX321" s="218"/>
      <c r="JWY321" s="218"/>
      <c r="JWZ321" s="218"/>
      <c r="JXA321" s="218"/>
      <c r="JXB321" s="218"/>
      <c r="JXC321" s="218"/>
      <c r="JXD321" s="218"/>
      <c r="JXE321" s="218"/>
      <c r="JXF321" s="218"/>
      <c r="JXG321" s="218"/>
      <c r="JXH321" s="218"/>
      <c r="JXI321" s="218"/>
      <c r="JXJ321" s="218"/>
      <c r="JXK321" s="218"/>
      <c r="JXL321" s="218"/>
      <c r="JXM321" s="218"/>
      <c r="JXN321" s="218"/>
      <c r="JXO321" s="218"/>
      <c r="JXP321" s="218"/>
      <c r="JXQ321" s="218"/>
      <c r="JXR321" s="218"/>
      <c r="JXS321" s="218"/>
      <c r="JXT321" s="218"/>
      <c r="JXU321" s="218"/>
      <c r="JXV321" s="218"/>
      <c r="JXW321" s="218"/>
      <c r="JXX321" s="218"/>
      <c r="JXY321" s="218"/>
      <c r="JXZ321" s="218"/>
      <c r="JYA321" s="218"/>
      <c r="JYB321" s="218"/>
      <c r="JYC321" s="218"/>
      <c r="JYD321" s="218"/>
      <c r="JYE321" s="218"/>
      <c r="JYF321" s="218"/>
      <c r="JYG321" s="218"/>
      <c r="JYH321" s="218"/>
      <c r="JYI321" s="218"/>
      <c r="JYJ321" s="218"/>
      <c r="JYK321" s="218"/>
      <c r="JYL321" s="218"/>
      <c r="JYM321" s="218"/>
      <c r="JYN321" s="218"/>
      <c r="JYO321" s="218"/>
      <c r="JYP321" s="218"/>
      <c r="JYQ321" s="218"/>
      <c r="JYR321" s="218"/>
      <c r="JYS321" s="218"/>
      <c r="JYT321" s="218"/>
      <c r="JYU321" s="218"/>
      <c r="JYV321" s="218"/>
      <c r="JYW321" s="218"/>
      <c r="JYX321" s="218"/>
      <c r="JYY321" s="218"/>
      <c r="JYZ321" s="218"/>
      <c r="JZA321" s="218"/>
      <c r="JZB321" s="218"/>
      <c r="JZC321" s="218"/>
      <c r="JZD321" s="218"/>
      <c r="JZE321" s="218"/>
      <c r="JZF321" s="218"/>
      <c r="JZG321" s="218"/>
      <c r="JZH321" s="218"/>
      <c r="JZI321" s="218"/>
      <c r="JZJ321" s="218"/>
      <c r="JZK321" s="218"/>
      <c r="JZL321" s="218"/>
      <c r="JZM321" s="218"/>
      <c r="JZN321" s="218"/>
      <c r="JZO321" s="218"/>
      <c r="JZP321" s="218"/>
      <c r="JZQ321" s="218"/>
      <c r="JZR321" s="218"/>
      <c r="JZS321" s="218"/>
      <c r="JZT321" s="218"/>
      <c r="JZU321" s="218"/>
      <c r="JZV321" s="218"/>
      <c r="JZW321" s="218"/>
      <c r="JZX321" s="218"/>
      <c r="JZY321" s="218"/>
      <c r="JZZ321" s="218"/>
      <c r="KAA321" s="218"/>
      <c r="KAB321" s="218"/>
      <c r="KAC321" s="218"/>
      <c r="KAD321" s="218"/>
      <c r="KAE321" s="218"/>
      <c r="KAF321" s="218"/>
      <c r="KAG321" s="218"/>
      <c r="KAH321" s="218"/>
      <c r="KAI321" s="218"/>
      <c r="KAJ321" s="218"/>
      <c r="KAK321" s="218"/>
      <c r="KAL321" s="218"/>
      <c r="KAM321" s="218"/>
      <c r="KAN321" s="218"/>
      <c r="KAO321" s="218"/>
      <c r="KAP321" s="218"/>
      <c r="KAQ321" s="218"/>
      <c r="KAR321" s="218"/>
      <c r="KAS321" s="218"/>
      <c r="KAT321" s="218"/>
      <c r="KAU321" s="218"/>
      <c r="KAV321" s="218"/>
      <c r="KAW321" s="218"/>
      <c r="KAX321" s="218"/>
      <c r="KAY321" s="218"/>
      <c r="KAZ321" s="218"/>
      <c r="KBA321" s="218"/>
      <c r="KBB321" s="218"/>
      <c r="KBC321" s="218"/>
      <c r="KBD321" s="218"/>
      <c r="KBE321" s="218"/>
      <c r="KBF321" s="218"/>
      <c r="KBG321" s="218"/>
      <c r="KBH321" s="218"/>
      <c r="KBI321" s="218"/>
      <c r="KBJ321" s="218"/>
      <c r="KBK321" s="218"/>
      <c r="KBL321" s="218"/>
      <c r="KBM321" s="218"/>
      <c r="KBN321" s="218"/>
      <c r="KBO321" s="218"/>
      <c r="KBP321" s="218"/>
      <c r="KBQ321" s="218"/>
      <c r="KBR321" s="218"/>
      <c r="KBS321" s="218"/>
      <c r="KBT321" s="218"/>
      <c r="KBU321" s="218"/>
      <c r="KBV321" s="218"/>
      <c r="KBW321" s="218"/>
      <c r="KBX321" s="218"/>
      <c r="KBY321" s="218"/>
      <c r="KBZ321" s="218"/>
      <c r="KCA321" s="218"/>
      <c r="KCB321" s="218"/>
      <c r="KCC321" s="218"/>
      <c r="KCD321" s="218"/>
      <c r="KCE321" s="218"/>
      <c r="KCF321" s="218"/>
      <c r="KCG321" s="218"/>
      <c r="KCH321" s="218"/>
      <c r="KCI321" s="218"/>
      <c r="KCJ321" s="218"/>
      <c r="KCK321" s="218"/>
      <c r="KCL321" s="218"/>
      <c r="KCM321" s="218"/>
      <c r="KCN321" s="218"/>
      <c r="KCO321" s="218"/>
      <c r="KCP321" s="218"/>
      <c r="KCQ321" s="218"/>
      <c r="KCR321" s="218"/>
      <c r="KCS321" s="218"/>
      <c r="KCT321" s="218"/>
      <c r="KCU321" s="218"/>
      <c r="KCV321" s="218"/>
      <c r="KCW321" s="218"/>
      <c r="KCX321" s="218"/>
      <c r="KCY321" s="218"/>
      <c r="KCZ321" s="218"/>
      <c r="KDA321" s="218"/>
      <c r="KDB321" s="218"/>
      <c r="KDC321" s="218"/>
      <c r="KDD321" s="218"/>
      <c r="KDE321" s="218"/>
      <c r="KDF321" s="218"/>
      <c r="KDG321" s="218"/>
      <c r="KDH321" s="218"/>
      <c r="KDI321" s="218"/>
      <c r="KDJ321" s="218"/>
      <c r="KDK321" s="218"/>
      <c r="KDL321" s="218"/>
      <c r="KDM321" s="218"/>
      <c r="KDN321" s="218"/>
      <c r="KDO321" s="218"/>
      <c r="KDP321" s="218"/>
      <c r="KDQ321" s="218"/>
      <c r="KDR321" s="218"/>
      <c r="KDS321" s="218"/>
      <c r="KDT321" s="218"/>
      <c r="KDU321" s="218"/>
      <c r="KDV321" s="218"/>
      <c r="KDW321" s="218"/>
      <c r="KDX321" s="218"/>
      <c r="KDY321" s="218"/>
      <c r="KDZ321" s="218"/>
      <c r="KEA321" s="218"/>
      <c r="KEB321" s="218"/>
      <c r="KEC321" s="218"/>
      <c r="KED321" s="218"/>
      <c r="KEE321" s="218"/>
      <c r="KEF321" s="218"/>
      <c r="KEG321" s="218"/>
      <c r="KEH321" s="218"/>
      <c r="KEI321" s="218"/>
      <c r="KEJ321" s="218"/>
      <c r="KEK321" s="218"/>
      <c r="KEL321" s="218"/>
      <c r="KEM321" s="218"/>
      <c r="KEN321" s="218"/>
      <c r="KEO321" s="218"/>
      <c r="KEP321" s="218"/>
      <c r="KEQ321" s="218"/>
      <c r="KER321" s="218"/>
      <c r="KES321" s="218"/>
      <c r="KET321" s="218"/>
      <c r="KEU321" s="218"/>
      <c r="KEV321" s="218"/>
      <c r="KEW321" s="218"/>
      <c r="KEX321" s="218"/>
      <c r="KEY321" s="218"/>
      <c r="KEZ321" s="218"/>
      <c r="KFA321" s="218"/>
      <c r="KFB321" s="218"/>
      <c r="KFC321" s="218"/>
      <c r="KFD321" s="218"/>
      <c r="KFE321" s="218"/>
      <c r="KFF321" s="218"/>
      <c r="KFG321" s="218"/>
      <c r="KFH321" s="218"/>
      <c r="KFI321" s="218"/>
      <c r="KFJ321" s="218"/>
      <c r="KFK321" s="218"/>
      <c r="KFL321" s="218"/>
      <c r="KFM321" s="218"/>
      <c r="KFN321" s="218"/>
      <c r="KFO321" s="218"/>
      <c r="KFP321" s="218"/>
      <c r="KFQ321" s="218"/>
      <c r="KFR321" s="218"/>
      <c r="KFS321" s="218"/>
      <c r="KFT321" s="218"/>
      <c r="KFU321" s="218"/>
      <c r="KFV321" s="218"/>
      <c r="KFW321" s="218"/>
      <c r="KFX321" s="218"/>
      <c r="KFY321" s="218"/>
      <c r="KFZ321" s="218"/>
      <c r="KGA321" s="218"/>
      <c r="KGB321" s="218"/>
      <c r="KGC321" s="218"/>
      <c r="KGD321" s="218"/>
      <c r="KGE321" s="218"/>
      <c r="KGF321" s="218"/>
      <c r="KGG321" s="218"/>
      <c r="KGH321" s="218"/>
      <c r="KGI321" s="218"/>
      <c r="KGJ321" s="218"/>
      <c r="KGK321" s="218"/>
      <c r="KGL321" s="218"/>
      <c r="KGM321" s="218"/>
      <c r="KGN321" s="218"/>
      <c r="KGO321" s="218"/>
      <c r="KGP321" s="218"/>
      <c r="KGQ321" s="218"/>
      <c r="KGR321" s="218"/>
      <c r="KGS321" s="218"/>
      <c r="KGT321" s="218"/>
      <c r="KGU321" s="218"/>
      <c r="KGV321" s="218"/>
      <c r="KGW321" s="218"/>
      <c r="KGX321" s="218"/>
      <c r="KGY321" s="218"/>
      <c r="KGZ321" s="218"/>
      <c r="KHA321" s="218"/>
      <c r="KHB321" s="218"/>
      <c r="KHC321" s="218"/>
      <c r="KHD321" s="218"/>
      <c r="KHE321" s="218"/>
      <c r="KHF321" s="218"/>
      <c r="KHG321" s="218"/>
      <c r="KHH321" s="218"/>
      <c r="KHI321" s="218"/>
      <c r="KHJ321" s="218"/>
      <c r="KHK321" s="218"/>
      <c r="KHL321" s="218"/>
      <c r="KHM321" s="218"/>
      <c r="KHN321" s="218"/>
      <c r="KHO321" s="218"/>
      <c r="KHP321" s="218"/>
      <c r="KHQ321" s="218"/>
      <c r="KHR321" s="218"/>
      <c r="KHS321" s="218"/>
      <c r="KHT321" s="218"/>
      <c r="KHU321" s="218"/>
      <c r="KHV321" s="218"/>
      <c r="KHW321" s="218"/>
      <c r="KHX321" s="218"/>
      <c r="KHY321" s="218"/>
      <c r="KHZ321" s="218"/>
      <c r="KIA321" s="218"/>
      <c r="KIB321" s="218"/>
      <c r="KIC321" s="218"/>
      <c r="KID321" s="218"/>
      <c r="KIE321" s="218"/>
      <c r="KIF321" s="218"/>
      <c r="KIG321" s="218"/>
      <c r="KIH321" s="218"/>
      <c r="KII321" s="218"/>
      <c r="KIJ321" s="218"/>
      <c r="KIK321" s="218"/>
      <c r="KIL321" s="218"/>
      <c r="KIM321" s="218"/>
      <c r="KIN321" s="218"/>
      <c r="KIO321" s="218"/>
      <c r="KIP321" s="218"/>
      <c r="KIQ321" s="218"/>
      <c r="KIR321" s="218"/>
      <c r="KIS321" s="218"/>
      <c r="KIT321" s="218"/>
      <c r="KIU321" s="218"/>
      <c r="KIV321" s="218"/>
      <c r="KIW321" s="218"/>
      <c r="KIX321" s="218"/>
      <c r="KIY321" s="218"/>
      <c r="KIZ321" s="218"/>
      <c r="KJA321" s="218"/>
      <c r="KJB321" s="218"/>
      <c r="KJC321" s="218"/>
      <c r="KJD321" s="218"/>
      <c r="KJE321" s="218"/>
      <c r="KJF321" s="218"/>
      <c r="KJG321" s="218"/>
      <c r="KJH321" s="218"/>
      <c r="KJI321" s="218"/>
      <c r="KJJ321" s="218"/>
      <c r="KJK321" s="218"/>
      <c r="KJL321" s="218"/>
      <c r="KJM321" s="218"/>
      <c r="KJN321" s="218"/>
      <c r="KJO321" s="218"/>
      <c r="KJP321" s="218"/>
      <c r="KJQ321" s="218"/>
      <c r="KJR321" s="218"/>
      <c r="KJS321" s="218"/>
      <c r="KJT321" s="218"/>
      <c r="KJU321" s="218"/>
      <c r="KJV321" s="218"/>
      <c r="KJW321" s="218"/>
      <c r="KJX321" s="218"/>
      <c r="KJY321" s="218"/>
      <c r="KJZ321" s="218"/>
      <c r="KKA321" s="218"/>
      <c r="KKB321" s="218"/>
      <c r="KKC321" s="218"/>
      <c r="KKD321" s="218"/>
      <c r="KKE321" s="218"/>
      <c r="KKF321" s="218"/>
      <c r="KKG321" s="218"/>
      <c r="KKH321" s="218"/>
      <c r="KKI321" s="218"/>
      <c r="KKJ321" s="218"/>
      <c r="KKK321" s="218"/>
      <c r="KKL321" s="218"/>
      <c r="KKM321" s="218"/>
      <c r="KKN321" s="218"/>
      <c r="KKO321" s="218"/>
      <c r="KKP321" s="218"/>
      <c r="KKQ321" s="218"/>
      <c r="KKR321" s="218"/>
      <c r="KKS321" s="218"/>
      <c r="KKT321" s="218"/>
      <c r="KKU321" s="218"/>
      <c r="KKV321" s="218"/>
      <c r="KKW321" s="218"/>
      <c r="KKX321" s="218"/>
      <c r="KKY321" s="218"/>
      <c r="KKZ321" s="218"/>
      <c r="KLA321" s="218"/>
      <c r="KLB321" s="218"/>
      <c r="KLC321" s="218"/>
      <c r="KLD321" s="218"/>
      <c r="KLE321" s="218"/>
      <c r="KLF321" s="218"/>
      <c r="KLG321" s="218"/>
      <c r="KLH321" s="218"/>
      <c r="KLI321" s="218"/>
      <c r="KLJ321" s="218"/>
      <c r="KLK321" s="218"/>
      <c r="KLL321" s="218"/>
      <c r="KLM321" s="218"/>
      <c r="KLN321" s="218"/>
      <c r="KLO321" s="218"/>
      <c r="KLP321" s="218"/>
      <c r="KLQ321" s="218"/>
      <c r="KLR321" s="218"/>
      <c r="KLS321" s="218"/>
      <c r="KLT321" s="218"/>
      <c r="KLU321" s="218"/>
      <c r="KLV321" s="218"/>
      <c r="KLW321" s="218"/>
      <c r="KLX321" s="218"/>
      <c r="KLY321" s="218"/>
      <c r="KLZ321" s="218"/>
      <c r="KMA321" s="218"/>
      <c r="KMB321" s="218"/>
      <c r="KMC321" s="218"/>
      <c r="KMD321" s="218"/>
      <c r="KME321" s="218"/>
      <c r="KMF321" s="218"/>
      <c r="KMG321" s="218"/>
      <c r="KMH321" s="218"/>
      <c r="KMI321" s="218"/>
      <c r="KMJ321" s="218"/>
      <c r="KMK321" s="218"/>
      <c r="KML321" s="218"/>
      <c r="KMM321" s="218"/>
      <c r="KMN321" s="218"/>
      <c r="KMO321" s="218"/>
      <c r="KMP321" s="218"/>
      <c r="KMQ321" s="218"/>
      <c r="KMR321" s="218"/>
      <c r="KMS321" s="218"/>
      <c r="KMT321" s="218"/>
      <c r="KMU321" s="218"/>
      <c r="KMV321" s="218"/>
      <c r="KMW321" s="218"/>
      <c r="KMX321" s="218"/>
      <c r="KMY321" s="218"/>
      <c r="KMZ321" s="218"/>
      <c r="KNA321" s="218"/>
      <c r="KNB321" s="218"/>
      <c r="KNC321" s="218"/>
      <c r="KND321" s="218"/>
      <c r="KNE321" s="218"/>
      <c r="KNF321" s="218"/>
      <c r="KNG321" s="218"/>
      <c r="KNH321" s="218"/>
      <c r="KNI321" s="218"/>
      <c r="KNJ321" s="218"/>
      <c r="KNK321" s="218"/>
      <c r="KNL321" s="218"/>
      <c r="KNM321" s="218"/>
      <c r="KNN321" s="218"/>
      <c r="KNO321" s="218"/>
      <c r="KNP321" s="218"/>
      <c r="KNQ321" s="218"/>
      <c r="KNR321" s="218"/>
      <c r="KNS321" s="218"/>
      <c r="KNT321" s="218"/>
      <c r="KNU321" s="218"/>
      <c r="KNV321" s="218"/>
      <c r="KNW321" s="218"/>
      <c r="KNX321" s="218"/>
      <c r="KNY321" s="218"/>
      <c r="KNZ321" s="218"/>
      <c r="KOA321" s="218"/>
      <c r="KOB321" s="218"/>
      <c r="KOC321" s="218"/>
      <c r="KOD321" s="218"/>
      <c r="KOE321" s="218"/>
      <c r="KOF321" s="218"/>
      <c r="KOG321" s="218"/>
      <c r="KOH321" s="218"/>
      <c r="KOI321" s="218"/>
      <c r="KOJ321" s="218"/>
      <c r="KOK321" s="218"/>
      <c r="KOL321" s="218"/>
      <c r="KOM321" s="218"/>
      <c r="KON321" s="218"/>
      <c r="KOO321" s="218"/>
      <c r="KOP321" s="218"/>
      <c r="KOQ321" s="218"/>
      <c r="KOR321" s="218"/>
      <c r="KOS321" s="218"/>
      <c r="KOT321" s="218"/>
      <c r="KOU321" s="218"/>
      <c r="KOV321" s="218"/>
      <c r="KOW321" s="218"/>
      <c r="KOX321" s="218"/>
      <c r="KOY321" s="218"/>
      <c r="KOZ321" s="218"/>
      <c r="KPA321" s="218"/>
      <c r="KPB321" s="218"/>
      <c r="KPC321" s="218"/>
      <c r="KPD321" s="218"/>
      <c r="KPE321" s="218"/>
      <c r="KPF321" s="218"/>
      <c r="KPG321" s="218"/>
      <c r="KPH321" s="218"/>
      <c r="KPI321" s="218"/>
      <c r="KPJ321" s="218"/>
      <c r="KPK321" s="218"/>
      <c r="KPL321" s="218"/>
      <c r="KPM321" s="218"/>
      <c r="KPN321" s="218"/>
      <c r="KPO321" s="218"/>
      <c r="KPP321" s="218"/>
      <c r="KPQ321" s="218"/>
      <c r="KPR321" s="218"/>
      <c r="KPS321" s="218"/>
      <c r="KPT321" s="218"/>
      <c r="KPU321" s="218"/>
      <c r="KPV321" s="218"/>
      <c r="KPW321" s="218"/>
      <c r="KPX321" s="218"/>
      <c r="KPY321" s="218"/>
      <c r="KPZ321" s="218"/>
      <c r="KQA321" s="218"/>
      <c r="KQB321" s="218"/>
      <c r="KQC321" s="218"/>
      <c r="KQD321" s="218"/>
      <c r="KQE321" s="218"/>
      <c r="KQF321" s="218"/>
      <c r="KQG321" s="218"/>
      <c r="KQH321" s="218"/>
      <c r="KQI321" s="218"/>
      <c r="KQJ321" s="218"/>
      <c r="KQK321" s="218"/>
      <c r="KQL321" s="218"/>
      <c r="KQM321" s="218"/>
      <c r="KQN321" s="218"/>
      <c r="KQO321" s="218"/>
      <c r="KQP321" s="218"/>
      <c r="KQQ321" s="218"/>
      <c r="KQR321" s="218"/>
      <c r="KQS321" s="218"/>
      <c r="KQT321" s="218"/>
      <c r="KQU321" s="218"/>
      <c r="KQV321" s="218"/>
      <c r="KQW321" s="218"/>
      <c r="KQX321" s="218"/>
      <c r="KQY321" s="218"/>
      <c r="KQZ321" s="218"/>
      <c r="KRA321" s="218"/>
      <c r="KRB321" s="218"/>
      <c r="KRC321" s="218"/>
      <c r="KRD321" s="218"/>
      <c r="KRE321" s="218"/>
      <c r="KRF321" s="218"/>
      <c r="KRG321" s="218"/>
      <c r="KRH321" s="218"/>
      <c r="KRI321" s="218"/>
      <c r="KRJ321" s="218"/>
      <c r="KRK321" s="218"/>
      <c r="KRL321" s="218"/>
      <c r="KRM321" s="218"/>
      <c r="KRN321" s="218"/>
      <c r="KRO321" s="218"/>
      <c r="KRP321" s="218"/>
      <c r="KRQ321" s="218"/>
      <c r="KRR321" s="218"/>
      <c r="KRS321" s="218"/>
      <c r="KRT321" s="218"/>
      <c r="KRU321" s="218"/>
      <c r="KRV321" s="218"/>
      <c r="KRW321" s="218"/>
      <c r="KRX321" s="218"/>
      <c r="KRY321" s="218"/>
      <c r="KRZ321" s="218"/>
      <c r="KSA321" s="218"/>
      <c r="KSB321" s="218"/>
      <c r="KSC321" s="218"/>
      <c r="KSD321" s="218"/>
      <c r="KSE321" s="218"/>
      <c r="KSF321" s="218"/>
      <c r="KSG321" s="218"/>
      <c r="KSH321" s="218"/>
      <c r="KSI321" s="218"/>
      <c r="KSJ321" s="218"/>
      <c r="KSK321" s="218"/>
      <c r="KSL321" s="218"/>
      <c r="KSM321" s="218"/>
      <c r="KSN321" s="218"/>
      <c r="KSO321" s="218"/>
      <c r="KSP321" s="218"/>
      <c r="KSQ321" s="218"/>
      <c r="KSR321" s="218"/>
      <c r="KSS321" s="218"/>
      <c r="KST321" s="218"/>
      <c r="KSU321" s="218"/>
      <c r="KSV321" s="218"/>
      <c r="KSW321" s="218"/>
      <c r="KSX321" s="218"/>
      <c r="KSY321" s="218"/>
      <c r="KSZ321" s="218"/>
      <c r="KTA321" s="218"/>
      <c r="KTB321" s="218"/>
      <c r="KTC321" s="218"/>
      <c r="KTD321" s="218"/>
      <c r="KTE321" s="218"/>
      <c r="KTF321" s="218"/>
      <c r="KTG321" s="218"/>
      <c r="KTH321" s="218"/>
      <c r="KTI321" s="218"/>
      <c r="KTJ321" s="218"/>
      <c r="KTK321" s="218"/>
      <c r="KTL321" s="218"/>
      <c r="KTM321" s="218"/>
      <c r="KTN321" s="218"/>
      <c r="KTO321" s="218"/>
      <c r="KTP321" s="218"/>
      <c r="KTQ321" s="218"/>
      <c r="KTR321" s="218"/>
      <c r="KTS321" s="218"/>
      <c r="KTT321" s="218"/>
      <c r="KTU321" s="218"/>
      <c r="KTV321" s="218"/>
      <c r="KTW321" s="218"/>
      <c r="KTX321" s="218"/>
      <c r="KTY321" s="218"/>
      <c r="KTZ321" s="218"/>
      <c r="KUA321" s="218"/>
      <c r="KUB321" s="218"/>
      <c r="KUC321" s="218"/>
      <c r="KUD321" s="218"/>
      <c r="KUE321" s="218"/>
      <c r="KUF321" s="218"/>
      <c r="KUG321" s="218"/>
      <c r="KUH321" s="218"/>
      <c r="KUI321" s="218"/>
      <c r="KUJ321" s="218"/>
      <c r="KUK321" s="218"/>
      <c r="KUL321" s="218"/>
      <c r="KUM321" s="218"/>
      <c r="KUN321" s="218"/>
      <c r="KUO321" s="218"/>
      <c r="KUP321" s="218"/>
      <c r="KUQ321" s="218"/>
      <c r="KUR321" s="218"/>
      <c r="KUS321" s="218"/>
      <c r="KUT321" s="218"/>
      <c r="KUU321" s="218"/>
      <c r="KUV321" s="218"/>
      <c r="KUW321" s="218"/>
      <c r="KUX321" s="218"/>
      <c r="KUY321" s="218"/>
      <c r="KUZ321" s="218"/>
      <c r="KVA321" s="218"/>
      <c r="KVB321" s="218"/>
      <c r="KVC321" s="218"/>
      <c r="KVD321" s="218"/>
      <c r="KVE321" s="218"/>
      <c r="KVF321" s="218"/>
      <c r="KVG321" s="218"/>
      <c r="KVH321" s="218"/>
      <c r="KVI321" s="218"/>
      <c r="KVJ321" s="218"/>
      <c r="KVK321" s="218"/>
      <c r="KVL321" s="218"/>
      <c r="KVM321" s="218"/>
      <c r="KVN321" s="218"/>
      <c r="KVO321" s="218"/>
      <c r="KVP321" s="218"/>
      <c r="KVQ321" s="218"/>
      <c r="KVR321" s="218"/>
      <c r="KVS321" s="218"/>
      <c r="KVT321" s="218"/>
      <c r="KVU321" s="218"/>
      <c r="KVV321" s="218"/>
      <c r="KVW321" s="218"/>
      <c r="KVX321" s="218"/>
      <c r="KVY321" s="218"/>
      <c r="KVZ321" s="218"/>
      <c r="KWA321" s="218"/>
      <c r="KWB321" s="218"/>
      <c r="KWC321" s="218"/>
      <c r="KWD321" s="218"/>
      <c r="KWE321" s="218"/>
      <c r="KWF321" s="218"/>
      <c r="KWG321" s="218"/>
      <c r="KWH321" s="218"/>
      <c r="KWI321" s="218"/>
      <c r="KWJ321" s="218"/>
      <c r="KWK321" s="218"/>
      <c r="KWL321" s="218"/>
      <c r="KWM321" s="218"/>
      <c r="KWN321" s="218"/>
      <c r="KWO321" s="218"/>
      <c r="KWP321" s="218"/>
      <c r="KWQ321" s="218"/>
      <c r="KWR321" s="218"/>
      <c r="KWS321" s="218"/>
      <c r="KWT321" s="218"/>
      <c r="KWU321" s="218"/>
      <c r="KWV321" s="218"/>
      <c r="KWW321" s="218"/>
      <c r="KWX321" s="218"/>
      <c r="KWY321" s="218"/>
      <c r="KWZ321" s="218"/>
      <c r="KXA321" s="218"/>
      <c r="KXB321" s="218"/>
      <c r="KXC321" s="218"/>
      <c r="KXD321" s="218"/>
      <c r="KXE321" s="218"/>
      <c r="KXF321" s="218"/>
      <c r="KXG321" s="218"/>
      <c r="KXH321" s="218"/>
      <c r="KXI321" s="218"/>
      <c r="KXJ321" s="218"/>
      <c r="KXK321" s="218"/>
      <c r="KXL321" s="218"/>
      <c r="KXM321" s="218"/>
      <c r="KXN321" s="218"/>
      <c r="KXO321" s="218"/>
      <c r="KXP321" s="218"/>
      <c r="KXQ321" s="218"/>
      <c r="KXR321" s="218"/>
      <c r="KXS321" s="218"/>
      <c r="KXT321" s="218"/>
      <c r="KXU321" s="218"/>
      <c r="KXV321" s="218"/>
      <c r="KXW321" s="218"/>
      <c r="KXX321" s="218"/>
      <c r="KXY321" s="218"/>
      <c r="KXZ321" s="218"/>
      <c r="KYA321" s="218"/>
      <c r="KYB321" s="218"/>
      <c r="KYC321" s="218"/>
      <c r="KYD321" s="218"/>
      <c r="KYE321" s="218"/>
      <c r="KYF321" s="218"/>
      <c r="KYG321" s="218"/>
      <c r="KYH321" s="218"/>
      <c r="KYI321" s="218"/>
      <c r="KYJ321" s="218"/>
      <c r="KYK321" s="218"/>
      <c r="KYL321" s="218"/>
      <c r="KYM321" s="218"/>
      <c r="KYN321" s="218"/>
      <c r="KYO321" s="218"/>
      <c r="KYP321" s="218"/>
      <c r="KYQ321" s="218"/>
      <c r="KYR321" s="218"/>
      <c r="KYS321" s="218"/>
      <c r="KYT321" s="218"/>
      <c r="KYU321" s="218"/>
      <c r="KYV321" s="218"/>
      <c r="KYW321" s="218"/>
      <c r="KYX321" s="218"/>
      <c r="KYY321" s="218"/>
      <c r="KYZ321" s="218"/>
      <c r="KZA321" s="218"/>
      <c r="KZB321" s="218"/>
      <c r="KZC321" s="218"/>
      <c r="KZD321" s="218"/>
      <c r="KZE321" s="218"/>
      <c r="KZF321" s="218"/>
      <c r="KZG321" s="218"/>
      <c r="KZH321" s="218"/>
      <c r="KZI321" s="218"/>
      <c r="KZJ321" s="218"/>
      <c r="KZK321" s="218"/>
      <c r="KZL321" s="218"/>
      <c r="KZM321" s="218"/>
      <c r="KZN321" s="218"/>
      <c r="KZO321" s="218"/>
      <c r="KZP321" s="218"/>
      <c r="KZQ321" s="218"/>
      <c r="KZR321" s="218"/>
      <c r="KZS321" s="218"/>
      <c r="KZT321" s="218"/>
      <c r="KZU321" s="218"/>
      <c r="KZV321" s="218"/>
      <c r="KZW321" s="218"/>
      <c r="KZX321" s="218"/>
      <c r="KZY321" s="218"/>
      <c r="KZZ321" s="218"/>
      <c r="LAA321" s="218"/>
      <c r="LAB321" s="218"/>
      <c r="LAC321" s="218"/>
      <c r="LAD321" s="218"/>
      <c r="LAE321" s="218"/>
      <c r="LAF321" s="218"/>
      <c r="LAG321" s="218"/>
      <c r="LAH321" s="218"/>
      <c r="LAI321" s="218"/>
      <c r="LAJ321" s="218"/>
      <c r="LAK321" s="218"/>
      <c r="LAL321" s="218"/>
      <c r="LAM321" s="218"/>
      <c r="LAN321" s="218"/>
      <c r="LAO321" s="218"/>
      <c r="LAP321" s="218"/>
      <c r="LAQ321" s="218"/>
      <c r="LAR321" s="218"/>
      <c r="LAS321" s="218"/>
      <c r="LAT321" s="218"/>
      <c r="LAU321" s="218"/>
      <c r="LAV321" s="218"/>
      <c r="LAW321" s="218"/>
      <c r="LAX321" s="218"/>
      <c r="LAY321" s="218"/>
      <c r="LAZ321" s="218"/>
      <c r="LBA321" s="218"/>
      <c r="LBB321" s="218"/>
      <c r="LBC321" s="218"/>
      <c r="LBD321" s="218"/>
      <c r="LBE321" s="218"/>
      <c r="LBF321" s="218"/>
      <c r="LBG321" s="218"/>
      <c r="LBH321" s="218"/>
      <c r="LBI321" s="218"/>
      <c r="LBJ321" s="218"/>
      <c r="LBK321" s="218"/>
      <c r="LBL321" s="218"/>
      <c r="LBM321" s="218"/>
      <c r="LBN321" s="218"/>
      <c r="LBO321" s="218"/>
      <c r="LBP321" s="218"/>
      <c r="LBQ321" s="218"/>
      <c r="LBR321" s="218"/>
      <c r="LBS321" s="218"/>
      <c r="LBT321" s="218"/>
      <c r="LBU321" s="218"/>
      <c r="LBV321" s="218"/>
      <c r="LBW321" s="218"/>
      <c r="LBX321" s="218"/>
      <c r="LBY321" s="218"/>
      <c r="LBZ321" s="218"/>
      <c r="LCA321" s="218"/>
      <c r="LCB321" s="218"/>
      <c r="LCC321" s="218"/>
      <c r="LCD321" s="218"/>
      <c r="LCE321" s="218"/>
      <c r="LCF321" s="218"/>
      <c r="LCG321" s="218"/>
      <c r="LCH321" s="218"/>
      <c r="LCI321" s="218"/>
      <c r="LCJ321" s="218"/>
      <c r="LCK321" s="218"/>
      <c r="LCL321" s="218"/>
      <c r="LCM321" s="218"/>
      <c r="LCN321" s="218"/>
      <c r="LCO321" s="218"/>
      <c r="LCP321" s="218"/>
      <c r="LCQ321" s="218"/>
      <c r="LCR321" s="218"/>
      <c r="LCS321" s="218"/>
      <c r="LCT321" s="218"/>
      <c r="LCU321" s="218"/>
      <c r="LCV321" s="218"/>
      <c r="LCW321" s="218"/>
      <c r="LCX321" s="218"/>
      <c r="LCY321" s="218"/>
      <c r="LCZ321" s="218"/>
      <c r="LDA321" s="218"/>
      <c r="LDB321" s="218"/>
      <c r="LDC321" s="218"/>
      <c r="LDD321" s="218"/>
      <c r="LDE321" s="218"/>
      <c r="LDF321" s="218"/>
      <c r="LDG321" s="218"/>
      <c r="LDH321" s="218"/>
      <c r="LDI321" s="218"/>
      <c r="LDJ321" s="218"/>
      <c r="LDK321" s="218"/>
      <c r="LDL321" s="218"/>
      <c r="LDM321" s="218"/>
      <c r="LDN321" s="218"/>
      <c r="LDO321" s="218"/>
      <c r="LDP321" s="218"/>
      <c r="LDQ321" s="218"/>
      <c r="LDR321" s="218"/>
      <c r="LDS321" s="218"/>
      <c r="LDT321" s="218"/>
      <c r="LDU321" s="218"/>
      <c r="LDV321" s="218"/>
      <c r="LDW321" s="218"/>
      <c r="LDX321" s="218"/>
      <c r="LDY321" s="218"/>
      <c r="LDZ321" s="218"/>
      <c r="LEA321" s="218"/>
      <c r="LEB321" s="218"/>
      <c r="LEC321" s="218"/>
      <c r="LED321" s="218"/>
      <c r="LEE321" s="218"/>
      <c r="LEF321" s="218"/>
      <c r="LEG321" s="218"/>
      <c r="LEH321" s="218"/>
      <c r="LEI321" s="218"/>
      <c r="LEJ321" s="218"/>
      <c r="LEK321" s="218"/>
      <c r="LEL321" s="218"/>
      <c r="LEM321" s="218"/>
      <c r="LEN321" s="218"/>
      <c r="LEO321" s="218"/>
      <c r="LEP321" s="218"/>
      <c r="LEQ321" s="218"/>
      <c r="LER321" s="218"/>
      <c r="LES321" s="218"/>
      <c r="LET321" s="218"/>
      <c r="LEU321" s="218"/>
      <c r="LEV321" s="218"/>
      <c r="LEW321" s="218"/>
      <c r="LEX321" s="218"/>
      <c r="LEY321" s="218"/>
      <c r="LEZ321" s="218"/>
      <c r="LFA321" s="218"/>
      <c r="LFB321" s="218"/>
      <c r="LFC321" s="218"/>
      <c r="LFD321" s="218"/>
      <c r="LFE321" s="218"/>
      <c r="LFF321" s="218"/>
      <c r="LFG321" s="218"/>
      <c r="LFH321" s="218"/>
      <c r="LFI321" s="218"/>
      <c r="LFJ321" s="218"/>
      <c r="LFK321" s="218"/>
      <c r="LFL321" s="218"/>
      <c r="LFM321" s="218"/>
      <c r="LFN321" s="218"/>
      <c r="LFO321" s="218"/>
      <c r="LFP321" s="218"/>
      <c r="LFQ321" s="218"/>
      <c r="LFR321" s="218"/>
      <c r="LFS321" s="218"/>
      <c r="LFT321" s="218"/>
      <c r="LFU321" s="218"/>
      <c r="LFV321" s="218"/>
      <c r="LFW321" s="218"/>
      <c r="LFX321" s="218"/>
      <c r="LFY321" s="218"/>
      <c r="LFZ321" s="218"/>
      <c r="LGA321" s="218"/>
      <c r="LGB321" s="218"/>
      <c r="LGC321" s="218"/>
      <c r="LGD321" s="218"/>
      <c r="LGE321" s="218"/>
      <c r="LGF321" s="218"/>
      <c r="LGG321" s="218"/>
      <c r="LGH321" s="218"/>
      <c r="LGI321" s="218"/>
      <c r="LGJ321" s="218"/>
      <c r="LGK321" s="218"/>
      <c r="LGL321" s="218"/>
      <c r="LGM321" s="218"/>
      <c r="LGN321" s="218"/>
      <c r="LGO321" s="218"/>
      <c r="LGP321" s="218"/>
      <c r="LGQ321" s="218"/>
      <c r="LGR321" s="218"/>
      <c r="LGS321" s="218"/>
      <c r="LGT321" s="218"/>
      <c r="LGU321" s="218"/>
      <c r="LGV321" s="218"/>
      <c r="LGW321" s="218"/>
      <c r="LGX321" s="218"/>
      <c r="LGY321" s="218"/>
      <c r="LGZ321" s="218"/>
      <c r="LHA321" s="218"/>
      <c r="LHB321" s="218"/>
      <c r="LHC321" s="218"/>
      <c r="LHD321" s="218"/>
      <c r="LHE321" s="218"/>
      <c r="LHF321" s="218"/>
      <c r="LHG321" s="218"/>
      <c r="LHH321" s="218"/>
      <c r="LHI321" s="218"/>
      <c r="LHJ321" s="218"/>
      <c r="LHK321" s="218"/>
      <c r="LHL321" s="218"/>
      <c r="LHM321" s="218"/>
      <c r="LHN321" s="218"/>
      <c r="LHO321" s="218"/>
      <c r="LHP321" s="218"/>
      <c r="LHQ321" s="218"/>
      <c r="LHR321" s="218"/>
      <c r="LHS321" s="218"/>
      <c r="LHT321" s="218"/>
      <c r="LHU321" s="218"/>
      <c r="LHV321" s="218"/>
      <c r="LHW321" s="218"/>
      <c r="LHX321" s="218"/>
      <c r="LHY321" s="218"/>
      <c r="LHZ321" s="218"/>
      <c r="LIA321" s="218"/>
      <c r="LIB321" s="218"/>
      <c r="LIC321" s="218"/>
      <c r="LID321" s="218"/>
      <c r="LIE321" s="218"/>
      <c r="LIF321" s="218"/>
      <c r="LIG321" s="218"/>
      <c r="LIH321" s="218"/>
      <c r="LII321" s="218"/>
      <c r="LIJ321" s="218"/>
      <c r="LIK321" s="218"/>
      <c r="LIL321" s="218"/>
      <c r="LIM321" s="218"/>
      <c r="LIN321" s="218"/>
      <c r="LIO321" s="218"/>
      <c r="LIP321" s="218"/>
      <c r="LIQ321" s="218"/>
      <c r="LIR321" s="218"/>
      <c r="LIS321" s="218"/>
      <c r="LIT321" s="218"/>
      <c r="LIU321" s="218"/>
      <c r="LIV321" s="218"/>
      <c r="LIW321" s="218"/>
      <c r="LIX321" s="218"/>
      <c r="LIY321" s="218"/>
      <c r="LIZ321" s="218"/>
      <c r="LJA321" s="218"/>
      <c r="LJB321" s="218"/>
      <c r="LJC321" s="218"/>
      <c r="LJD321" s="218"/>
      <c r="LJE321" s="218"/>
      <c r="LJF321" s="218"/>
      <c r="LJG321" s="218"/>
      <c r="LJH321" s="218"/>
      <c r="LJI321" s="218"/>
      <c r="LJJ321" s="218"/>
      <c r="LJK321" s="218"/>
      <c r="LJL321" s="218"/>
      <c r="LJM321" s="218"/>
      <c r="LJN321" s="218"/>
      <c r="LJO321" s="218"/>
      <c r="LJP321" s="218"/>
      <c r="LJQ321" s="218"/>
      <c r="LJR321" s="218"/>
      <c r="LJS321" s="218"/>
      <c r="LJT321" s="218"/>
      <c r="LJU321" s="218"/>
      <c r="LJV321" s="218"/>
      <c r="LJW321" s="218"/>
      <c r="LJX321" s="218"/>
      <c r="LJY321" s="218"/>
      <c r="LJZ321" s="218"/>
      <c r="LKA321" s="218"/>
      <c r="LKB321" s="218"/>
      <c r="LKC321" s="218"/>
      <c r="LKD321" s="218"/>
      <c r="LKE321" s="218"/>
      <c r="LKF321" s="218"/>
      <c r="LKG321" s="218"/>
      <c r="LKH321" s="218"/>
      <c r="LKI321" s="218"/>
      <c r="LKJ321" s="218"/>
      <c r="LKK321" s="218"/>
      <c r="LKL321" s="218"/>
      <c r="LKM321" s="218"/>
      <c r="LKN321" s="218"/>
      <c r="LKO321" s="218"/>
      <c r="LKP321" s="218"/>
      <c r="LKQ321" s="218"/>
      <c r="LKR321" s="218"/>
      <c r="LKS321" s="218"/>
      <c r="LKT321" s="218"/>
      <c r="LKU321" s="218"/>
      <c r="LKV321" s="218"/>
      <c r="LKW321" s="218"/>
      <c r="LKX321" s="218"/>
      <c r="LKY321" s="218"/>
      <c r="LKZ321" s="218"/>
      <c r="LLA321" s="218"/>
      <c r="LLB321" s="218"/>
      <c r="LLC321" s="218"/>
      <c r="LLD321" s="218"/>
      <c r="LLE321" s="218"/>
      <c r="LLF321" s="218"/>
      <c r="LLG321" s="218"/>
      <c r="LLH321" s="218"/>
      <c r="LLI321" s="218"/>
      <c r="LLJ321" s="218"/>
      <c r="LLK321" s="218"/>
      <c r="LLL321" s="218"/>
      <c r="LLM321" s="218"/>
      <c r="LLN321" s="218"/>
      <c r="LLO321" s="218"/>
      <c r="LLP321" s="218"/>
      <c r="LLQ321" s="218"/>
      <c r="LLR321" s="218"/>
      <c r="LLS321" s="218"/>
      <c r="LLT321" s="218"/>
      <c r="LLU321" s="218"/>
      <c r="LLV321" s="218"/>
      <c r="LLW321" s="218"/>
      <c r="LLX321" s="218"/>
      <c r="LLY321" s="218"/>
      <c r="LLZ321" s="218"/>
      <c r="LMA321" s="218"/>
      <c r="LMB321" s="218"/>
      <c r="LMC321" s="218"/>
      <c r="LMD321" s="218"/>
      <c r="LME321" s="218"/>
      <c r="LMF321" s="218"/>
      <c r="LMG321" s="218"/>
      <c r="LMH321" s="218"/>
      <c r="LMI321" s="218"/>
      <c r="LMJ321" s="218"/>
      <c r="LMK321" s="218"/>
      <c r="LML321" s="218"/>
      <c r="LMM321" s="218"/>
      <c r="LMN321" s="218"/>
      <c r="LMO321" s="218"/>
      <c r="LMP321" s="218"/>
      <c r="LMQ321" s="218"/>
      <c r="LMR321" s="218"/>
      <c r="LMS321" s="218"/>
      <c r="LMT321" s="218"/>
      <c r="LMU321" s="218"/>
      <c r="LMV321" s="218"/>
      <c r="LMW321" s="218"/>
      <c r="LMX321" s="218"/>
      <c r="LMY321" s="218"/>
      <c r="LMZ321" s="218"/>
      <c r="LNA321" s="218"/>
      <c r="LNB321" s="218"/>
      <c r="LNC321" s="218"/>
      <c r="LND321" s="218"/>
      <c r="LNE321" s="218"/>
      <c r="LNF321" s="218"/>
      <c r="LNG321" s="218"/>
      <c r="LNH321" s="218"/>
      <c r="LNI321" s="218"/>
      <c r="LNJ321" s="218"/>
      <c r="LNK321" s="218"/>
      <c r="LNL321" s="218"/>
      <c r="LNM321" s="218"/>
      <c r="LNN321" s="218"/>
      <c r="LNO321" s="218"/>
      <c r="LNP321" s="218"/>
      <c r="LNQ321" s="218"/>
      <c r="LNR321" s="218"/>
      <c r="LNS321" s="218"/>
      <c r="LNT321" s="218"/>
      <c r="LNU321" s="218"/>
      <c r="LNV321" s="218"/>
      <c r="LNW321" s="218"/>
      <c r="LNX321" s="218"/>
      <c r="LNY321" s="218"/>
      <c r="LNZ321" s="218"/>
      <c r="LOA321" s="218"/>
      <c r="LOB321" s="218"/>
      <c r="LOC321" s="218"/>
      <c r="LOD321" s="218"/>
      <c r="LOE321" s="218"/>
      <c r="LOF321" s="218"/>
      <c r="LOG321" s="218"/>
      <c r="LOH321" s="218"/>
      <c r="LOI321" s="218"/>
      <c r="LOJ321" s="218"/>
      <c r="LOK321" s="218"/>
      <c r="LOL321" s="218"/>
      <c r="LOM321" s="218"/>
      <c r="LON321" s="218"/>
      <c r="LOO321" s="218"/>
      <c r="LOP321" s="218"/>
      <c r="LOQ321" s="218"/>
      <c r="LOR321" s="218"/>
      <c r="LOS321" s="218"/>
      <c r="LOT321" s="218"/>
      <c r="LOU321" s="218"/>
      <c r="LOV321" s="218"/>
      <c r="LOW321" s="218"/>
      <c r="LOX321" s="218"/>
      <c r="LOY321" s="218"/>
      <c r="LOZ321" s="218"/>
      <c r="LPA321" s="218"/>
      <c r="LPB321" s="218"/>
      <c r="LPC321" s="218"/>
      <c r="LPD321" s="218"/>
      <c r="LPE321" s="218"/>
      <c r="LPF321" s="218"/>
      <c r="LPG321" s="218"/>
      <c r="LPH321" s="218"/>
      <c r="LPI321" s="218"/>
      <c r="LPJ321" s="218"/>
      <c r="LPK321" s="218"/>
      <c r="LPL321" s="218"/>
      <c r="LPM321" s="218"/>
      <c r="LPN321" s="218"/>
      <c r="LPO321" s="218"/>
      <c r="LPP321" s="218"/>
      <c r="LPQ321" s="218"/>
      <c r="LPR321" s="218"/>
      <c r="LPS321" s="218"/>
      <c r="LPT321" s="218"/>
      <c r="LPU321" s="218"/>
      <c r="LPV321" s="218"/>
      <c r="LPW321" s="218"/>
      <c r="LPX321" s="218"/>
      <c r="LPY321" s="218"/>
      <c r="LPZ321" s="218"/>
      <c r="LQA321" s="218"/>
      <c r="LQB321" s="218"/>
      <c r="LQC321" s="218"/>
      <c r="LQD321" s="218"/>
      <c r="LQE321" s="218"/>
      <c r="LQF321" s="218"/>
      <c r="LQG321" s="218"/>
      <c r="LQH321" s="218"/>
      <c r="LQI321" s="218"/>
      <c r="LQJ321" s="218"/>
      <c r="LQK321" s="218"/>
      <c r="LQL321" s="218"/>
      <c r="LQM321" s="218"/>
      <c r="LQN321" s="218"/>
      <c r="LQO321" s="218"/>
      <c r="LQP321" s="218"/>
      <c r="LQQ321" s="218"/>
      <c r="LQR321" s="218"/>
      <c r="LQS321" s="218"/>
      <c r="LQT321" s="218"/>
      <c r="LQU321" s="218"/>
      <c r="LQV321" s="218"/>
      <c r="LQW321" s="218"/>
      <c r="LQX321" s="218"/>
      <c r="LQY321" s="218"/>
      <c r="LQZ321" s="218"/>
      <c r="LRA321" s="218"/>
      <c r="LRB321" s="218"/>
      <c r="LRC321" s="218"/>
      <c r="LRD321" s="218"/>
      <c r="LRE321" s="218"/>
      <c r="LRF321" s="218"/>
      <c r="LRG321" s="218"/>
      <c r="LRH321" s="218"/>
      <c r="LRI321" s="218"/>
      <c r="LRJ321" s="218"/>
      <c r="LRK321" s="218"/>
      <c r="LRL321" s="218"/>
      <c r="LRM321" s="218"/>
      <c r="LRN321" s="218"/>
      <c r="LRO321" s="218"/>
      <c r="LRP321" s="218"/>
      <c r="LRQ321" s="218"/>
      <c r="LRR321" s="218"/>
      <c r="LRS321" s="218"/>
      <c r="LRT321" s="218"/>
      <c r="LRU321" s="218"/>
      <c r="LRV321" s="218"/>
      <c r="LRW321" s="218"/>
      <c r="LRX321" s="218"/>
      <c r="LRY321" s="218"/>
      <c r="LRZ321" s="218"/>
      <c r="LSA321" s="218"/>
      <c r="LSB321" s="218"/>
      <c r="LSC321" s="218"/>
      <c r="LSD321" s="218"/>
      <c r="LSE321" s="218"/>
      <c r="LSF321" s="218"/>
      <c r="LSG321" s="218"/>
      <c r="LSH321" s="218"/>
      <c r="LSI321" s="218"/>
      <c r="LSJ321" s="218"/>
      <c r="LSK321" s="218"/>
      <c r="LSL321" s="218"/>
      <c r="LSM321" s="218"/>
      <c r="LSN321" s="218"/>
      <c r="LSO321" s="218"/>
      <c r="LSP321" s="218"/>
      <c r="LSQ321" s="218"/>
      <c r="LSR321" s="218"/>
      <c r="LSS321" s="218"/>
      <c r="LST321" s="218"/>
      <c r="LSU321" s="218"/>
      <c r="LSV321" s="218"/>
      <c r="LSW321" s="218"/>
      <c r="LSX321" s="218"/>
      <c r="LSY321" s="218"/>
      <c r="LSZ321" s="218"/>
      <c r="LTA321" s="218"/>
      <c r="LTB321" s="218"/>
      <c r="LTC321" s="218"/>
      <c r="LTD321" s="218"/>
      <c r="LTE321" s="218"/>
      <c r="LTF321" s="218"/>
      <c r="LTG321" s="218"/>
      <c r="LTH321" s="218"/>
      <c r="LTI321" s="218"/>
      <c r="LTJ321" s="218"/>
      <c r="LTK321" s="218"/>
      <c r="LTL321" s="218"/>
      <c r="LTM321" s="218"/>
      <c r="LTN321" s="218"/>
      <c r="LTO321" s="218"/>
      <c r="LTP321" s="218"/>
      <c r="LTQ321" s="218"/>
      <c r="LTR321" s="218"/>
      <c r="LTS321" s="218"/>
      <c r="LTT321" s="218"/>
      <c r="LTU321" s="218"/>
      <c r="LTV321" s="218"/>
      <c r="LTW321" s="218"/>
      <c r="LTX321" s="218"/>
      <c r="LTY321" s="218"/>
      <c r="LTZ321" s="218"/>
      <c r="LUA321" s="218"/>
      <c r="LUB321" s="218"/>
      <c r="LUC321" s="218"/>
      <c r="LUD321" s="218"/>
      <c r="LUE321" s="218"/>
      <c r="LUF321" s="218"/>
      <c r="LUG321" s="218"/>
      <c r="LUH321" s="218"/>
      <c r="LUI321" s="218"/>
      <c r="LUJ321" s="218"/>
      <c r="LUK321" s="218"/>
      <c r="LUL321" s="218"/>
      <c r="LUM321" s="218"/>
      <c r="LUN321" s="218"/>
      <c r="LUO321" s="218"/>
      <c r="LUP321" s="218"/>
      <c r="LUQ321" s="218"/>
      <c r="LUR321" s="218"/>
      <c r="LUS321" s="218"/>
      <c r="LUT321" s="218"/>
      <c r="LUU321" s="218"/>
      <c r="LUV321" s="218"/>
      <c r="LUW321" s="218"/>
      <c r="LUX321" s="218"/>
      <c r="LUY321" s="218"/>
      <c r="LUZ321" s="218"/>
      <c r="LVA321" s="218"/>
      <c r="LVB321" s="218"/>
      <c r="LVC321" s="218"/>
      <c r="LVD321" s="218"/>
      <c r="LVE321" s="218"/>
      <c r="LVF321" s="218"/>
      <c r="LVG321" s="218"/>
      <c r="LVH321" s="218"/>
      <c r="LVI321" s="218"/>
      <c r="LVJ321" s="218"/>
      <c r="LVK321" s="218"/>
      <c r="LVL321" s="218"/>
      <c r="LVM321" s="218"/>
      <c r="LVN321" s="218"/>
      <c r="LVO321" s="218"/>
      <c r="LVP321" s="218"/>
      <c r="LVQ321" s="218"/>
      <c r="LVR321" s="218"/>
      <c r="LVS321" s="218"/>
      <c r="LVT321" s="218"/>
      <c r="LVU321" s="218"/>
      <c r="LVV321" s="218"/>
      <c r="LVW321" s="218"/>
      <c r="LVX321" s="218"/>
      <c r="LVY321" s="218"/>
      <c r="LVZ321" s="218"/>
      <c r="LWA321" s="218"/>
      <c r="LWB321" s="218"/>
      <c r="LWC321" s="218"/>
      <c r="LWD321" s="218"/>
      <c r="LWE321" s="218"/>
      <c r="LWF321" s="218"/>
      <c r="LWG321" s="218"/>
      <c r="LWH321" s="218"/>
      <c r="LWI321" s="218"/>
      <c r="LWJ321" s="218"/>
      <c r="LWK321" s="218"/>
      <c r="LWL321" s="218"/>
      <c r="LWM321" s="218"/>
      <c r="LWN321" s="218"/>
      <c r="LWO321" s="218"/>
      <c r="LWP321" s="218"/>
      <c r="LWQ321" s="218"/>
      <c r="LWR321" s="218"/>
      <c r="LWS321" s="218"/>
      <c r="LWT321" s="218"/>
      <c r="LWU321" s="218"/>
      <c r="LWV321" s="218"/>
      <c r="LWW321" s="218"/>
      <c r="LWX321" s="218"/>
      <c r="LWY321" s="218"/>
      <c r="LWZ321" s="218"/>
      <c r="LXA321" s="218"/>
      <c r="LXB321" s="218"/>
      <c r="LXC321" s="218"/>
      <c r="LXD321" s="218"/>
      <c r="LXE321" s="218"/>
      <c r="LXF321" s="218"/>
      <c r="LXG321" s="218"/>
      <c r="LXH321" s="218"/>
      <c r="LXI321" s="218"/>
      <c r="LXJ321" s="218"/>
      <c r="LXK321" s="218"/>
      <c r="LXL321" s="218"/>
      <c r="LXM321" s="218"/>
      <c r="LXN321" s="218"/>
      <c r="LXO321" s="218"/>
      <c r="LXP321" s="218"/>
      <c r="LXQ321" s="218"/>
      <c r="LXR321" s="218"/>
      <c r="LXS321" s="218"/>
      <c r="LXT321" s="218"/>
      <c r="LXU321" s="218"/>
      <c r="LXV321" s="218"/>
      <c r="LXW321" s="218"/>
      <c r="LXX321" s="218"/>
      <c r="LXY321" s="218"/>
      <c r="LXZ321" s="218"/>
      <c r="LYA321" s="218"/>
      <c r="LYB321" s="218"/>
      <c r="LYC321" s="218"/>
      <c r="LYD321" s="218"/>
      <c r="LYE321" s="218"/>
      <c r="LYF321" s="218"/>
      <c r="LYG321" s="218"/>
      <c r="LYH321" s="218"/>
      <c r="LYI321" s="218"/>
      <c r="LYJ321" s="218"/>
      <c r="LYK321" s="218"/>
      <c r="LYL321" s="218"/>
      <c r="LYM321" s="218"/>
      <c r="LYN321" s="218"/>
      <c r="LYO321" s="218"/>
      <c r="LYP321" s="218"/>
      <c r="LYQ321" s="218"/>
      <c r="LYR321" s="218"/>
      <c r="LYS321" s="218"/>
      <c r="LYT321" s="218"/>
      <c r="LYU321" s="218"/>
      <c r="LYV321" s="218"/>
      <c r="LYW321" s="218"/>
      <c r="LYX321" s="218"/>
      <c r="LYY321" s="218"/>
      <c r="LYZ321" s="218"/>
      <c r="LZA321" s="218"/>
      <c r="LZB321" s="218"/>
      <c r="LZC321" s="218"/>
      <c r="LZD321" s="218"/>
      <c r="LZE321" s="218"/>
      <c r="LZF321" s="218"/>
      <c r="LZG321" s="218"/>
      <c r="LZH321" s="218"/>
      <c r="LZI321" s="218"/>
      <c r="LZJ321" s="218"/>
      <c r="LZK321" s="218"/>
      <c r="LZL321" s="218"/>
      <c r="LZM321" s="218"/>
      <c r="LZN321" s="218"/>
      <c r="LZO321" s="218"/>
      <c r="LZP321" s="218"/>
      <c r="LZQ321" s="218"/>
      <c r="LZR321" s="218"/>
      <c r="LZS321" s="218"/>
      <c r="LZT321" s="218"/>
      <c r="LZU321" s="218"/>
      <c r="LZV321" s="218"/>
      <c r="LZW321" s="218"/>
      <c r="LZX321" s="218"/>
      <c r="LZY321" s="218"/>
      <c r="LZZ321" s="218"/>
      <c r="MAA321" s="218"/>
      <c r="MAB321" s="218"/>
      <c r="MAC321" s="218"/>
      <c r="MAD321" s="218"/>
      <c r="MAE321" s="218"/>
      <c r="MAF321" s="218"/>
      <c r="MAG321" s="218"/>
      <c r="MAH321" s="218"/>
      <c r="MAI321" s="218"/>
      <c r="MAJ321" s="218"/>
      <c r="MAK321" s="218"/>
      <c r="MAL321" s="218"/>
      <c r="MAM321" s="218"/>
      <c r="MAN321" s="218"/>
      <c r="MAO321" s="218"/>
      <c r="MAP321" s="218"/>
      <c r="MAQ321" s="218"/>
      <c r="MAR321" s="218"/>
      <c r="MAS321" s="218"/>
      <c r="MAT321" s="218"/>
      <c r="MAU321" s="218"/>
      <c r="MAV321" s="218"/>
      <c r="MAW321" s="218"/>
      <c r="MAX321" s="218"/>
      <c r="MAY321" s="218"/>
      <c r="MAZ321" s="218"/>
      <c r="MBA321" s="218"/>
      <c r="MBB321" s="218"/>
      <c r="MBC321" s="218"/>
      <c r="MBD321" s="218"/>
      <c r="MBE321" s="218"/>
      <c r="MBF321" s="218"/>
      <c r="MBG321" s="218"/>
      <c r="MBH321" s="218"/>
      <c r="MBI321" s="218"/>
      <c r="MBJ321" s="218"/>
      <c r="MBK321" s="218"/>
      <c r="MBL321" s="218"/>
      <c r="MBM321" s="218"/>
      <c r="MBN321" s="218"/>
      <c r="MBO321" s="218"/>
      <c r="MBP321" s="218"/>
      <c r="MBQ321" s="218"/>
      <c r="MBR321" s="218"/>
      <c r="MBS321" s="218"/>
      <c r="MBT321" s="218"/>
      <c r="MBU321" s="218"/>
      <c r="MBV321" s="218"/>
      <c r="MBW321" s="218"/>
      <c r="MBX321" s="218"/>
      <c r="MBY321" s="218"/>
      <c r="MBZ321" s="218"/>
      <c r="MCA321" s="218"/>
      <c r="MCB321" s="218"/>
      <c r="MCC321" s="218"/>
      <c r="MCD321" s="218"/>
      <c r="MCE321" s="218"/>
      <c r="MCF321" s="218"/>
      <c r="MCG321" s="218"/>
      <c r="MCH321" s="218"/>
      <c r="MCI321" s="218"/>
      <c r="MCJ321" s="218"/>
      <c r="MCK321" s="218"/>
      <c r="MCL321" s="218"/>
      <c r="MCM321" s="218"/>
      <c r="MCN321" s="218"/>
      <c r="MCO321" s="218"/>
      <c r="MCP321" s="218"/>
      <c r="MCQ321" s="218"/>
      <c r="MCR321" s="218"/>
      <c r="MCS321" s="218"/>
      <c r="MCT321" s="218"/>
      <c r="MCU321" s="218"/>
      <c r="MCV321" s="218"/>
      <c r="MCW321" s="218"/>
      <c r="MCX321" s="218"/>
      <c r="MCY321" s="218"/>
      <c r="MCZ321" s="218"/>
      <c r="MDA321" s="218"/>
      <c r="MDB321" s="218"/>
      <c r="MDC321" s="218"/>
      <c r="MDD321" s="218"/>
      <c r="MDE321" s="218"/>
      <c r="MDF321" s="218"/>
      <c r="MDG321" s="218"/>
      <c r="MDH321" s="218"/>
      <c r="MDI321" s="218"/>
      <c r="MDJ321" s="218"/>
      <c r="MDK321" s="218"/>
      <c r="MDL321" s="218"/>
      <c r="MDM321" s="218"/>
      <c r="MDN321" s="218"/>
      <c r="MDO321" s="218"/>
      <c r="MDP321" s="218"/>
      <c r="MDQ321" s="218"/>
      <c r="MDR321" s="218"/>
      <c r="MDS321" s="218"/>
      <c r="MDT321" s="218"/>
      <c r="MDU321" s="218"/>
      <c r="MDV321" s="218"/>
      <c r="MDW321" s="218"/>
      <c r="MDX321" s="218"/>
      <c r="MDY321" s="218"/>
      <c r="MDZ321" s="218"/>
      <c r="MEA321" s="218"/>
      <c r="MEB321" s="218"/>
      <c r="MEC321" s="218"/>
      <c r="MED321" s="218"/>
      <c r="MEE321" s="218"/>
      <c r="MEF321" s="218"/>
      <c r="MEG321" s="218"/>
      <c r="MEH321" s="218"/>
      <c r="MEI321" s="218"/>
      <c r="MEJ321" s="218"/>
      <c r="MEK321" s="218"/>
      <c r="MEL321" s="218"/>
      <c r="MEM321" s="218"/>
      <c r="MEN321" s="218"/>
      <c r="MEO321" s="218"/>
      <c r="MEP321" s="218"/>
      <c r="MEQ321" s="218"/>
      <c r="MER321" s="218"/>
      <c r="MES321" s="218"/>
      <c r="MET321" s="218"/>
      <c r="MEU321" s="218"/>
      <c r="MEV321" s="218"/>
      <c r="MEW321" s="218"/>
      <c r="MEX321" s="218"/>
      <c r="MEY321" s="218"/>
      <c r="MEZ321" s="218"/>
      <c r="MFA321" s="218"/>
      <c r="MFB321" s="218"/>
      <c r="MFC321" s="218"/>
      <c r="MFD321" s="218"/>
      <c r="MFE321" s="218"/>
      <c r="MFF321" s="218"/>
      <c r="MFG321" s="218"/>
      <c r="MFH321" s="218"/>
      <c r="MFI321" s="218"/>
      <c r="MFJ321" s="218"/>
      <c r="MFK321" s="218"/>
      <c r="MFL321" s="218"/>
      <c r="MFM321" s="218"/>
      <c r="MFN321" s="218"/>
      <c r="MFO321" s="218"/>
      <c r="MFP321" s="218"/>
      <c r="MFQ321" s="218"/>
      <c r="MFR321" s="218"/>
      <c r="MFS321" s="218"/>
      <c r="MFT321" s="218"/>
      <c r="MFU321" s="218"/>
      <c r="MFV321" s="218"/>
      <c r="MFW321" s="218"/>
      <c r="MFX321" s="218"/>
      <c r="MFY321" s="218"/>
      <c r="MFZ321" s="218"/>
      <c r="MGA321" s="218"/>
      <c r="MGB321" s="218"/>
      <c r="MGC321" s="218"/>
      <c r="MGD321" s="218"/>
      <c r="MGE321" s="218"/>
      <c r="MGF321" s="218"/>
      <c r="MGG321" s="218"/>
      <c r="MGH321" s="218"/>
      <c r="MGI321" s="218"/>
      <c r="MGJ321" s="218"/>
      <c r="MGK321" s="218"/>
      <c r="MGL321" s="218"/>
      <c r="MGM321" s="218"/>
      <c r="MGN321" s="218"/>
      <c r="MGO321" s="218"/>
      <c r="MGP321" s="218"/>
      <c r="MGQ321" s="218"/>
      <c r="MGR321" s="218"/>
      <c r="MGS321" s="218"/>
      <c r="MGT321" s="218"/>
      <c r="MGU321" s="218"/>
      <c r="MGV321" s="218"/>
      <c r="MGW321" s="218"/>
      <c r="MGX321" s="218"/>
      <c r="MGY321" s="218"/>
      <c r="MGZ321" s="218"/>
      <c r="MHA321" s="218"/>
      <c r="MHB321" s="218"/>
      <c r="MHC321" s="218"/>
      <c r="MHD321" s="218"/>
      <c r="MHE321" s="218"/>
      <c r="MHF321" s="218"/>
      <c r="MHG321" s="218"/>
      <c r="MHH321" s="218"/>
      <c r="MHI321" s="218"/>
      <c r="MHJ321" s="218"/>
      <c r="MHK321" s="218"/>
      <c r="MHL321" s="218"/>
      <c r="MHM321" s="218"/>
      <c r="MHN321" s="218"/>
      <c r="MHO321" s="218"/>
      <c r="MHP321" s="218"/>
      <c r="MHQ321" s="218"/>
      <c r="MHR321" s="218"/>
      <c r="MHS321" s="218"/>
      <c r="MHT321" s="218"/>
      <c r="MHU321" s="218"/>
      <c r="MHV321" s="218"/>
      <c r="MHW321" s="218"/>
      <c r="MHX321" s="218"/>
      <c r="MHY321" s="218"/>
      <c r="MHZ321" s="218"/>
      <c r="MIA321" s="218"/>
      <c r="MIB321" s="218"/>
      <c r="MIC321" s="218"/>
      <c r="MID321" s="218"/>
      <c r="MIE321" s="218"/>
      <c r="MIF321" s="218"/>
      <c r="MIG321" s="218"/>
      <c r="MIH321" s="218"/>
      <c r="MII321" s="218"/>
      <c r="MIJ321" s="218"/>
      <c r="MIK321" s="218"/>
      <c r="MIL321" s="218"/>
      <c r="MIM321" s="218"/>
      <c r="MIN321" s="218"/>
      <c r="MIO321" s="218"/>
      <c r="MIP321" s="218"/>
      <c r="MIQ321" s="218"/>
      <c r="MIR321" s="218"/>
      <c r="MIS321" s="218"/>
      <c r="MIT321" s="218"/>
      <c r="MIU321" s="218"/>
      <c r="MIV321" s="218"/>
      <c r="MIW321" s="218"/>
      <c r="MIX321" s="218"/>
      <c r="MIY321" s="218"/>
      <c r="MIZ321" s="218"/>
      <c r="MJA321" s="218"/>
      <c r="MJB321" s="218"/>
      <c r="MJC321" s="218"/>
      <c r="MJD321" s="218"/>
      <c r="MJE321" s="218"/>
      <c r="MJF321" s="218"/>
      <c r="MJG321" s="218"/>
      <c r="MJH321" s="218"/>
      <c r="MJI321" s="218"/>
      <c r="MJJ321" s="218"/>
      <c r="MJK321" s="218"/>
      <c r="MJL321" s="218"/>
      <c r="MJM321" s="218"/>
      <c r="MJN321" s="218"/>
      <c r="MJO321" s="218"/>
      <c r="MJP321" s="218"/>
      <c r="MJQ321" s="218"/>
      <c r="MJR321" s="218"/>
      <c r="MJS321" s="218"/>
      <c r="MJT321" s="218"/>
      <c r="MJU321" s="218"/>
      <c r="MJV321" s="218"/>
      <c r="MJW321" s="218"/>
      <c r="MJX321" s="218"/>
      <c r="MJY321" s="218"/>
      <c r="MJZ321" s="218"/>
      <c r="MKA321" s="218"/>
      <c r="MKB321" s="218"/>
      <c r="MKC321" s="218"/>
      <c r="MKD321" s="218"/>
      <c r="MKE321" s="218"/>
      <c r="MKF321" s="218"/>
      <c r="MKG321" s="218"/>
      <c r="MKH321" s="218"/>
      <c r="MKI321" s="218"/>
      <c r="MKJ321" s="218"/>
      <c r="MKK321" s="218"/>
      <c r="MKL321" s="218"/>
      <c r="MKM321" s="218"/>
      <c r="MKN321" s="218"/>
      <c r="MKO321" s="218"/>
      <c r="MKP321" s="218"/>
      <c r="MKQ321" s="218"/>
      <c r="MKR321" s="218"/>
      <c r="MKS321" s="218"/>
      <c r="MKT321" s="218"/>
      <c r="MKU321" s="218"/>
      <c r="MKV321" s="218"/>
      <c r="MKW321" s="218"/>
      <c r="MKX321" s="218"/>
      <c r="MKY321" s="218"/>
      <c r="MKZ321" s="218"/>
      <c r="MLA321" s="218"/>
      <c r="MLB321" s="218"/>
      <c r="MLC321" s="218"/>
      <c r="MLD321" s="218"/>
      <c r="MLE321" s="218"/>
      <c r="MLF321" s="218"/>
      <c r="MLG321" s="218"/>
      <c r="MLH321" s="218"/>
      <c r="MLI321" s="218"/>
      <c r="MLJ321" s="218"/>
      <c r="MLK321" s="218"/>
      <c r="MLL321" s="218"/>
      <c r="MLM321" s="218"/>
      <c r="MLN321" s="218"/>
      <c r="MLO321" s="218"/>
      <c r="MLP321" s="218"/>
      <c r="MLQ321" s="218"/>
      <c r="MLR321" s="218"/>
      <c r="MLS321" s="218"/>
      <c r="MLT321" s="218"/>
      <c r="MLU321" s="218"/>
      <c r="MLV321" s="218"/>
      <c r="MLW321" s="218"/>
      <c r="MLX321" s="218"/>
      <c r="MLY321" s="218"/>
      <c r="MLZ321" s="218"/>
      <c r="MMA321" s="218"/>
      <c r="MMB321" s="218"/>
      <c r="MMC321" s="218"/>
      <c r="MMD321" s="218"/>
      <c r="MME321" s="218"/>
      <c r="MMF321" s="218"/>
      <c r="MMG321" s="218"/>
      <c r="MMH321" s="218"/>
      <c r="MMI321" s="218"/>
      <c r="MMJ321" s="218"/>
      <c r="MMK321" s="218"/>
      <c r="MML321" s="218"/>
      <c r="MMM321" s="218"/>
      <c r="MMN321" s="218"/>
      <c r="MMO321" s="218"/>
      <c r="MMP321" s="218"/>
      <c r="MMQ321" s="218"/>
      <c r="MMR321" s="218"/>
      <c r="MMS321" s="218"/>
      <c r="MMT321" s="218"/>
      <c r="MMU321" s="218"/>
      <c r="MMV321" s="218"/>
      <c r="MMW321" s="218"/>
      <c r="MMX321" s="218"/>
      <c r="MMY321" s="218"/>
      <c r="MMZ321" s="218"/>
      <c r="MNA321" s="218"/>
      <c r="MNB321" s="218"/>
      <c r="MNC321" s="218"/>
      <c r="MND321" s="218"/>
      <c r="MNE321" s="218"/>
      <c r="MNF321" s="218"/>
      <c r="MNG321" s="218"/>
      <c r="MNH321" s="218"/>
      <c r="MNI321" s="218"/>
      <c r="MNJ321" s="218"/>
      <c r="MNK321" s="218"/>
      <c r="MNL321" s="218"/>
      <c r="MNM321" s="218"/>
      <c r="MNN321" s="218"/>
      <c r="MNO321" s="218"/>
      <c r="MNP321" s="218"/>
      <c r="MNQ321" s="218"/>
      <c r="MNR321" s="218"/>
      <c r="MNS321" s="218"/>
      <c r="MNT321" s="218"/>
      <c r="MNU321" s="218"/>
      <c r="MNV321" s="218"/>
      <c r="MNW321" s="218"/>
      <c r="MNX321" s="218"/>
      <c r="MNY321" s="218"/>
      <c r="MNZ321" s="218"/>
      <c r="MOA321" s="218"/>
      <c r="MOB321" s="218"/>
      <c r="MOC321" s="218"/>
      <c r="MOD321" s="218"/>
      <c r="MOE321" s="218"/>
      <c r="MOF321" s="218"/>
      <c r="MOG321" s="218"/>
      <c r="MOH321" s="218"/>
      <c r="MOI321" s="218"/>
      <c r="MOJ321" s="218"/>
      <c r="MOK321" s="218"/>
      <c r="MOL321" s="218"/>
      <c r="MOM321" s="218"/>
      <c r="MON321" s="218"/>
      <c r="MOO321" s="218"/>
      <c r="MOP321" s="218"/>
      <c r="MOQ321" s="218"/>
      <c r="MOR321" s="218"/>
      <c r="MOS321" s="218"/>
      <c r="MOT321" s="218"/>
      <c r="MOU321" s="218"/>
      <c r="MOV321" s="218"/>
      <c r="MOW321" s="218"/>
      <c r="MOX321" s="218"/>
      <c r="MOY321" s="218"/>
      <c r="MOZ321" s="218"/>
      <c r="MPA321" s="218"/>
      <c r="MPB321" s="218"/>
      <c r="MPC321" s="218"/>
      <c r="MPD321" s="218"/>
      <c r="MPE321" s="218"/>
      <c r="MPF321" s="218"/>
      <c r="MPG321" s="218"/>
      <c r="MPH321" s="218"/>
      <c r="MPI321" s="218"/>
      <c r="MPJ321" s="218"/>
      <c r="MPK321" s="218"/>
      <c r="MPL321" s="218"/>
      <c r="MPM321" s="218"/>
      <c r="MPN321" s="218"/>
      <c r="MPO321" s="218"/>
      <c r="MPP321" s="218"/>
      <c r="MPQ321" s="218"/>
      <c r="MPR321" s="218"/>
      <c r="MPS321" s="218"/>
      <c r="MPT321" s="218"/>
      <c r="MPU321" s="218"/>
      <c r="MPV321" s="218"/>
      <c r="MPW321" s="218"/>
      <c r="MPX321" s="218"/>
      <c r="MPY321" s="218"/>
      <c r="MPZ321" s="218"/>
      <c r="MQA321" s="218"/>
      <c r="MQB321" s="218"/>
      <c r="MQC321" s="218"/>
      <c r="MQD321" s="218"/>
      <c r="MQE321" s="218"/>
      <c r="MQF321" s="218"/>
      <c r="MQG321" s="218"/>
      <c r="MQH321" s="218"/>
      <c r="MQI321" s="218"/>
      <c r="MQJ321" s="218"/>
      <c r="MQK321" s="218"/>
      <c r="MQL321" s="218"/>
      <c r="MQM321" s="218"/>
      <c r="MQN321" s="218"/>
      <c r="MQO321" s="218"/>
      <c r="MQP321" s="218"/>
      <c r="MQQ321" s="218"/>
      <c r="MQR321" s="218"/>
      <c r="MQS321" s="218"/>
      <c r="MQT321" s="218"/>
      <c r="MQU321" s="218"/>
      <c r="MQV321" s="218"/>
      <c r="MQW321" s="218"/>
      <c r="MQX321" s="218"/>
      <c r="MQY321" s="218"/>
      <c r="MQZ321" s="218"/>
      <c r="MRA321" s="218"/>
      <c r="MRB321" s="218"/>
      <c r="MRC321" s="218"/>
      <c r="MRD321" s="218"/>
      <c r="MRE321" s="218"/>
      <c r="MRF321" s="218"/>
      <c r="MRG321" s="218"/>
      <c r="MRH321" s="218"/>
      <c r="MRI321" s="218"/>
      <c r="MRJ321" s="218"/>
      <c r="MRK321" s="218"/>
      <c r="MRL321" s="218"/>
      <c r="MRM321" s="218"/>
      <c r="MRN321" s="218"/>
      <c r="MRO321" s="218"/>
      <c r="MRP321" s="218"/>
      <c r="MRQ321" s="218"/>
      <c r="MRR321" s="218"/>
      <c r="MRS321" s="218"/>
      <c r="MRT321" s="218"/>
      <c r="MRU321" s="218"/>
      <c r="MRV321" s="218"/>
      <c r="MRW321" s="218"/>
      <c r="MRX321" s="218"/>
      <c r="MRY321" s="218"/>
      <c r="MRZ321" s="218"/>
      <c r="MSA321" s="218"/>
      <c r="MSB321" s="218"/>
      <c r="MSC321" s="218"/>
      <c r="MSD321" s="218"/>
      <c r="MSE321" s="218"/>
      <c r="MSF321" s="218"/>
      <c r="MSG321" s="218"/>
      <c r="MSH321" s="218"/>
      <c r="MSI321" s="218"/>
      <c r="MSJ321" s="218"/>
      <c r="MSK321" s="218"/>
      <c r="MSL321" s="218"/>
      <c r="MSM321" s="218"/>
      <c r="MSN321" s="218"/>
      <c r="MSO321" s="218"/>
      <c r="MSP321" s="218"/>
      <c r="MSQ321" s="218"/>
      <c r="MSR321" s="218"/>
      <c r="MSS321" s="218"/>
      <c r="MST321" s="218"/>
      <c r="MSU321" s="218"/>
      <c r="MSV321" s="218"/>
      <c r="MSW321" s="218"/>
      <c r="MSX321" s="218"/>
      <c r="MSY321" s="218"/>
      <c r="MSZ321" s="218"/>
      <c r="MTA321" s="218"/>
      <c r="MTB321" s="218"/>
      <c r="MTC321" s="218"/>
      <c r="MTD321" s="218"/>
      <c r="MTE321" s="218"/>
      <c r="MTF321" s="218"/>
      <c r="MTG321" s="218"/>
      <c r="MTH321" s="218"/>
      <c r="MTI321" s="218"/>
      <c r="MTJ321" s="218"/>
      <c r="MTK321" s="218"/>
      <c r="MTL321" s="218"/>
      <c r="MTM321" s="218"/>
      <c r="MTN321" s="218"/>
      <c r="MTO321" s="218"/>
      <c r="MTP321" s="218"/>
      <c r="MTQ321" s="218"/>
      <c r="MTR321" s="218"/>
      <c r="MTS321" s="218"/>
      <c r="MTT321" s="218"/>
      <c r="MTU321" s="218"/>
      <c r="MTV321" s="218"/>
      <c r="MTW321" s="218"/>
      <c r="MTX321" s="218"/>
      <c r="MTY321" s="218"/>
      <c r="MTZ321" s="218"/>
      <c r="MUA321" s="218"/>
      <c r="MUB321" s="218"/>
      <c r="MUC321" s="218"/>
      <c r="MUD321" s="218"/>
      <c r="MUE321" s="218"/>
      <c r="MUF321" s="218"/>
      <c r="MUG321" s="218"/>
      <c r="MUH321" s="218"/>
      <c r="MUI321" s="218"/>
      <c r="MUJ321" s="218"/>
      <c r="MUK321" s="218"/>
      <c r="MUL321" s="218"/>
      <c r="MUM321" s="218"/>
      <c r="MUN321" s="218"/>
      <c r="MUO321" s="218"/>
      <c r="MUP321" s="218"/>
      <c r="MUQ321" s="218"/>
      <c r="MUR321" s="218"/>
      <c r="MUS321" s="218"/>
      <c r="MUT321" s="218"/>
      <c r="MUU321" s="218"/>
      <c r="MUV321" s="218"/>
      <c r="MUW321" s="218"/>
      <c r="MUX321" s="218"/>
      <c r="MUY321" s="218"/>
      <c r="MUZ321" s="218"/>
      <c r="MVA321" s="218"/>
      <c r="MVB321" s="218"/>
      <c r="MVC321" s="218"/>
      <c r="MVD321" s="218"/>
      <c r="MVE321" s="218"/>
      <c r="MVF321" s="218"/>
      <c r="MVG321" s="218"/>
      <c r="MVH321" s="218"/>
      <c r="MVI321" s="218"/>
      <c r="MVJ321" s="218"/>
      <c r="MVK321" s="218"/>
      <c r="MVL321" s="218"/>
      <c r="MVM321" s="218"/>
      <c r="MVN321" s="218"/>
      <c r="MVO321" s="218"/>
      <c r="MVP321" s="218"/>
      <c r="MVQ321" s="218"/>
      <c r="MVR321" s="218"/>
      <c r="MVS321" s="218"/>
      <c r="MVT321" s="218"/>
      <c r="MVU321" s="218"/>
      <c r="MVV321" s="218"/>
      <c r="MVW321" s="218"/>
      <c r="MVX321" s="218"/>
      <c r="MVY321" s="218"/>
      <c r="MVZ321" s="218"/>
      <c r="MWA321" s="218"/>
      <c r="MWB321" s="218"/>
      <c r="MWC321" s="218"/>
      <c r="MWD321" s="218"/>
      <c r="MWE321" s="218"/>
      <c r="MWF321" s="218"/>
      <c r="MWG321" s="218"/>
      <c r="MWH321" s="218"/>
      <c r="MWI321" s="218"/>
      <c r="MWJ321" s="218"/>
      <c r="MWK321" s="218"/>
      <c r="MWL321" s="218"/>
      <c r="MWM321" s="218"/>
      <c r="MWN321" s="218"/>
      <c r="MWO321" s="218"/>
      <c r="MWP321" s="218"/>
      <c r="MWQ321" s="218"/>
      <c r="MWR321" s="218"/>
      <c r="MWS321" s="218"/>
      <c r="MWT321" s="218"/>
      <c r="MWU321" s="218"/>
      <c r="MWV321" s="218"/>
      <c r="MWW321" s="218"/>
      <c r="MWX321" s="218"/>
      <c r="MWY321" s="218"/>
      <c r="MWZ321" s="218"/>
      <c r="MXA321" s="218"/>
      <c r="MXB321" s="218"/>
      <c r="MXC321" s="218"/>
      <c r="MXD321" s="218"/>
      <c r="MXE321" s="218"/>
      <c r="MXF321" s="218"/>
      <c r="MXG321" s="218"/>
      <c r="MXH321" s="218"/>
      <c r="MXI321" s="218"/>
      <c r="MXJ321" s="218"/>
      <c r="MXK321" s="218"/>
      <c r="MXL321" s="218"/>
      <c r="MXM321" s="218"/>
      <c r="MXN321" s="218"/>
      <c r="MXO321" s="218"/>
      <c r="MXP321" s="218"/>
      <c r="MXQ321" s="218"/>
      <c r="MXR321" s="218"/>
      <c r="MXS321" s="218"/>
      <c r="MXT321" s="218"/>
      <c r="MXU321" s="218"/>
      <c r="MXV321" s="218"/>
      <c r="MXW321" s="218"/>
      <c r="MXX321" s="218"/>
      <c r="MXY321" s="218"/>
      <c r="MXZ321" s="218"/>
      <c r="MYA321" s="218"/>
      <c r="MYB321" s="218"/>
      <c r="MYC321" s="218"/>
      <c r="MYD321" s="218"/>
      <c r="MYE321" s="218"/>
      <c r="MYF321" s="218"/>
      <c r="MYG321" s="218"/>
      <c r="MYH321" s="218"/>
      <c r="MYI321" s="218"/>
      <c r="MYJ321" s="218"/>
      <c r="MYK321" s="218"/>
      <c r="MYL321" s="218"/>
      <c r="MYM321" s="218"/>
      <c r="MYN321" s="218"/>
      <c r="MYO321" s="218"/>
      <c r="MYP321" s="218"/>
      <c r="MYQ321" s="218"/>
      <c r="MYR321" s="218"/>
      <c r="MYS321" s="218"/>
      <c r="MYT321" s="218"/>
      <c r="MYU321" s="218"/>
      <c r="MYV321" s="218"/>
      <c r="MYW321" s="218"/>
      <c r="MYX321" s="218"/>
      <c r="MYY321" s="218"/>
      <c r="MYZ321" s="218"/>
      <c r="MZA321" s="218"/>
      <c r="MZB321" s="218"/>
      <c r="MZC321" s="218"/>
      <c r="MZD321" s="218"/>
      <c r="MZE321" s="218"/>
      <c r="MZF321" s="218"/>
      <c r="MZG321" s="218"/>
      <c r="MZH321" s="218"/>
      <c r="MZI321" s="218"/>
      <c r="MZJ321" s="218"/>
      <c r="MZK321" s="218"/>
      <c r="MZL321" s="218"/>
      <c r="MZM321" s="218"/>
      <c r="MZN321" s="218"/>
      <c r="MZO321" s="218"/>
      <c r="MZP321" s="218"/>
      <c r="MZQ321" s="218"/>
      <c r="MZR321" s="218"/>
      <c r="MZS321" s="218"/>
      <c r="MZT321" s="218"/>
      <c r="MZU321" s="218"/>
      <c r="MZV321" s="218"/>
      <c r="MZW321" s="218"/>
      <c r="MZX321" s="218"/>
      <c r="MZY321" s="218"/>
      <c r="MZZ321" s="218"/>
      <c r="NAA321" s="218"/>
      <c r="NAB321" s="218"/>
      <c r="NAC321" s="218"/>
      <c r="NAD321" s="218"/>
      <c r="NAE321" s="218"/>
      <c r="NAF321" s="218"/>
      <c r="NAG321" s="218"/>
      <c r="NAH321" s="218"/>
      <c r="NAI321" s="218"/>
      <c r="NAJ321" s="218"/>
      <c r="NAK321" s="218"/>
      <c r="NAL321" s="218"/>
      <c r="NAM321" s="218"/>
      <c r="NAN321" s="218"/>
      <c r="NAO321" s="218"/>
      <c r="NAP321" s="218"/>
      <c r="NAQ321" s="218"/>
      <c r="NAR321" s="218"/>
      <c r="NAS321" s="218"/>
      <c r="NAT321" s="218"/>
      <c r="NAU321" s="218"/>
      <c r="NAV321" s="218"/>
      <c r="NAW321" s="218"/>
      <c r="NAX321" s="218"/>
      <c r="NAY321" s="218"/>
      <c r="NAZ321" s="218"/>
      <c r="NBA321" s="218"/>
      <c r="NBB321" s="218"/>
      <c r="NBC321" s="218"/>
      <c r="NBD321" s="218"/>
      <c r="NBE321" s="218"/>
      <c r="NBF321" s="218"/>
      <c r="NBG321" s="218"/>
      <c r="NBH321" s="218"/>
      <c r="NBI321" s="218"/>
      <c r="NBJ321" s="218"/>
      <c r="NBK321" s="218"/>
      <c r="NBL321" s="218"/>
      <c r="NBM321" s="218"/>
      <c r="NBN321" s="218"/>
      <c r="NBO321" s="218"/>
      <c r="NBP321" s="218"/>
      <c r="NBQ321" s="218"/>
      <c r="NBR321" s="218"/>
      <c r="NBS321" s="218"/>
      <c r="NBT321" s="218"/>
      <c r="NBU321" s="218"/>
      <c r="NBV321" s="218"/>
      <c r="NBW321" s="218"/>
      <c r="NBX321" s="218"/>
      <c r="NBY321" s="218"/>
      <c r="NBZ321" s="218"/>
      <c r="NCA321" s="218"/>
      <c r="NCB321" s="218"/>
      <c r="NCC321" s="218"/>
      <c r="NCD321" s="218"/>
      <c r="NCE321" s="218"/>
      <c r="NCF321" s="218"/>
      <c r="NCG321" s="218"/>
      <c r="NCH321" s="218"/>
      <c r="NCI321" s="218"/>
      <c r="NCJ321" s="218"/>
      <c r="NCK321" s="218"/>
      <c r="NCL321" s="218"/>
      <c r="NCM321" s="218"/>
      <c r="NCN321" s="218"/>
      <c r="NCO321" s="218"/>
      <c r="NCP321" s="218"/>
      <c r="NCQ321" s="218"/>
      <c r="NCR321" s="218"/>
      <c r="NCS321" s="218"/>
      <c r="NCT321" s="218"/>
      <c r="NCU321" s="218"/>
      <c r="NCV321" s="218"/>
      <c r="NCW321" s="218"/>
      <c r="NCX321" s="218"/>
      <c r="NCY321" s="218"/>
      <c r="NCZ321" s="218"/>
      <c r="NDA321" s="218"/>
      <c r="NDB321" s="218"/>
      <c r="NDC321" s="218"/>
      <c r="NDD321" s="218"/>
      <c r="NDE321" s="218"/>
      <c r="NDF321" s="218"/>
      <c r="NDG321" s="218"/>
      <c r="NDH321" s="218"/>
      <c r="NDI321" s="218"/>
      <c r="NDJ321" s="218"/>
      <c r="NDK321" s="218"/>
      <c r="NDL321" s="218"/>
      <c r="NDM321" s="218"/>
      <c r="NDN321" s="218"/>
      <c r="NDO321" s="218"/>
      <c r="NDP321" s="218"/>
      <c r="NDQ321" s="218"/>
      <c r="NDR321" s="218"/>
      <c r="NDS321" s="218"/>
      <c r="NDT321" s="218"/>
      <c r="NDU321" s="218"/>
      <c r="NDV321" s="218"/>
      <c r="NDW321" s="218"/>
      <c r="NDX321" s="218"/>
      <c r="NDY321" s="218"/>
      <c r="NDZ321" s="218"/>
      <c r="NEA321" s="218"/>
      <c r="NEB321" s="218"/>
      <c r="NEC321" s="218"/>
      <c r="NED321" s="218"/>
      <c r="NEE321" s="218"/>
      <c r="NEF321" s="218"/>
      <c r="NEG321" s="218"/>
      <c r="NEH321" s="218"/>
      <c r="NEI321" s="218"/>
      <c r="NEJ321" s="218"/>
      <c r="NEK321" s="218"/>
      <c r="NEL321" s="218"/>
      <c r="NEM321" s="218"/>
      <c r="NEN321" s="218"/>
      <c r="NEO321" s="218"/>
      <c r="NEP321" s="218"/>
      <c r="NEQ321" s="218"/>
      <c r="NER321" s="218"/>
      <c r="NES321" s="218"/>
      <c r="NET321" s="218"/>
      <c r="NEU321" s="218"/>
      <c r="NEV321" s="218"/>
      <c r="NEW321" s="218"/>
      <c r="NEX321" s="218"/>
      <c r="NEY321" s="218"/>
      <c r="NEZ321" s="218"/>
      <c r="NFA321" s="218"/>
      <c r="NFB321" s="218"/>
      <c r="NFC321" s="218"/>
      <c r="NFD321" s="218"/>
      <c r="NFE321" s="218"/>
      <c r="NFF321" s="218"/>
      <c r="NFG321" s="218"/>
      <c r="NFH321" s="218"/>
      <c r="NFI321" s="218"/>
      <c r="NFJ321" s="218"/>
      <c r="NFK321" s="218"/>
      <c r="NFL321" s="218"/>
      <c r="NFM321" s="218"/>
      <c r="NFN321" s="218"/>
      <c r="NFO321" s="218"/>
      <c r="NFP321" s="218"/>
      <c r="NFQ321" s="218"/>
      <c r="NFR321" s="218"/>
      <c r="NFS321" s="218"/>
      <c r="NFT321" s="218"/>
      <c r="NFU321" s="218"/>
      <c r="NFV321" s="218"/>
      <c r="NFW321" s="218"/>
      <c r="NFX321" s="218"/>
      <c r="NFY321" s="218"/>
      <c r="NFZ321" s="218"/>
      <c r="NGA321" s="218"/>
      <c r="NGB321" s="218"/>
      <c r="NGC321" s="218"/>
      <c r="NGD321" s="218"/>
      <c r="NGE321" s="218"/>
      <c r="NGF321" s="218"/>
      <c r="NGG321" s="218"/>
      <c r="NGH321" s="218"/>
      <c r="NGI321" s="218"/>
      <c r="NGJ321" s="218"/>
      <c r="NGK321" s="218"/>
      <c r="NGL321" s="218"/>
      <c r="NGM321" s="218"/>
      <c r="NGN321" s="218"/>
      <c r="NGO321" s="218"/>
      <c r="NGP321" s="218"/>
      <c r="NGQ321" s="218"/>
      <c r="NGR321" s="218"/>
      <c r="NGS321" s="218"/>
      <c r="NGT321" s="218"/>
      <c r="NGU321" s="218"/>
      <c r="NGV321" s="218"/>
      <c r="NGW321" s="218"/>
      <c r="NGX321" s="218"/>
      <c r="NGY321" s="218"/>
      <c r="NGZ321" s="218"/>
      <c r="NHA321" s="218"/>
      <c r="NHB321" s="218"/>
      <c r="NHC321" s="218"/>
      <c r="NHD321" s="218"/>
      <c r="NHE321" s="218"/>
      <c r="NHF321" s="218"/>
      <c r="NHG321" s="218"/>
      <c r="NHH321" s="218"/>
      <c r="NHI321" s="218"/>
      <c r="NHJ321" s="218"/>
      <c r="NHK321" s="218"/>
      <c r="NHL321" s="218"/>
      <c r="NHM321" s="218"/>
      <c r="NHN321" s="218"/>
      <c r="NHO321" s="218"/>
      <c r="NHP321" s="218"/>
      <c r="NHQ321" s="218"/>
      <c r="NHR321" s="218"/>
      <c r="NHS321" s="218"/>
      <c r="NHT321" s="218"/>
      <c r="NHU321" s="218"/>
      <c r="NHV321" s="218"/>
      <c r="NHW321" s="218"/>
      <c r="NHX321" s="218"/>
      <c r="NHY321" s="218"/>
      <c r="NHZ321" s="218"/>
      <c r="NIA321" s="218"/>
      <c r="NIB321" s="218"/>
      <c r="NIC321" s="218"/>
      <c r="NID321" s="218"/>
      <c r="NIE321" s="218"/>
      <c r="NIF321" s="218"/>
      <c r="NIG321" s="218"/>
      <c r="NIH321" s="218"/>
      <c r="NII321" s="218"/>
      <c r="NIJ321" s="218"/>
      <c r="NIK321" s="218"/>
      <c r="NIL321" s="218"/>
      <c r="NIM321" s="218"/>
      <c r="NIN321" s="218"/>
      <c r="NIO321" s="218"/>
      <c r="NIP321" s="218"/>
      <c r="NIQ321" s="218"/>
      <c r="NIR321" s="218"/>
      <c r="NIS321" s="218"/>
      <c r="NIT321" s="218"/>
      <c r="NIU321" s="218"/>
      <c r="NIV321" s="218"/>
      <c r="NIW321" s="218"/>
      <c r="NIX321" s="218"/>
      <c r="NIY321" s="218"/>
      <c r="NIZ321" s="218"/>
      <c r="NJA321" s="218"/>
      <c r="NJB321" s="218"/>
      <c r="NJC321" s="218"/>
      <c r="NJD321" s="218"/>
      <c r="NJE321" s="218"/>
      <c r="NJF321" s="218"/>
      <c r="NJG321" s="218"/>
      <c r="NJH321" s="218"/>
      <c r="NJI321" s="218"/>
      <c r="NJJ321" s="218"/>
      <c r="NJK321" s="218"/>
      <c r="NJL321" s="218"/>
      <c r="NJM321" s="218"/>
      <c r="NJN321" s="218"/>
      <c r="NJO321" s="218"/>
      <c r="NJP321" s="218"/>
      <c r="NJQ321" s="218"/>
      <c r="NJR321" s="218"/>
      <c r="NJS321" s="218"/>
      <c r="NJT321" s="218"/>
      <c r="NJU321" s="218"/>
      <c r="NJV321" s="218"/>
      <c r="NJW321" s="218"/>
      <c r="NJX321" s="218"/>
      <c r="NJY321" s="218"/>
      <c r="NJZ321" s="218"/>
      <c r="NKA321" s="218"/>
      <c r="NKB321" s="218"/>
      <c r="NKC321" s="218"/>
      <c r="NKD321" s="218"/>
      <c r="NKE321" s="218"/>
      <c r="NKF321" s="218"/>
      <c r="NKG321" s="218"/>
      <c r="NKH321" s="218"/>
      <c r="NKI321" s="218"/>
      <c r="NKJ321" s="218"/>
      <c r="NKK321" s="218"/>
      <c r="NKL321" s="218"/>
      <c r="NKM321" s="218"/>
      <c r="NKN321" s="218"/>
      <c r="NKO321" s="218"/>
      <c r="NKP321" s="218"/>
      <c r="NKQ321" s="218"/>
      <c r="NKR321" s="218"/>
      <c r="NKS321" s="218"/>
      <c r="NKT321" s="218"/>
      <c r="NKU321" s="218"/>
      <c r="NKV321" s="218"/>
      <c r="NKW321" s="218"/>
      <c r="NKX321" s="218"/>
      <c r="NKY321" s="218"/>
      <c r="NKZ321" s="218"/>
      <c r="NLA321" s="218"/>
      <c r="NLB321" s="218"/>
      <c r="NLC321" s="218"/>
      <c r="NLD321" s="218"/>
      <c r="NLE321" s="218"/>
      <c r="NLF321" s="218"/>
      <c r="NLG321" s="218"/>
      <c r="NLH321" s="218"/>
      <c r="NLI321" s="218"/>
      <c r="NLJ321" s="218"/>
      <c r="NLK321" s="218"/>
      <c r="NLL321" s="218"/>
      <c r="NLM321" s="218"/>
      <c r="NLN321" s="218"/>
      <c r="NLO321" s="218"/>
      <c r="NLP321" s="218"/>
      <c r="NLQ321" s="218"/>
      <c r="NLR321" s="218"/>
      <c r="NLS321" s="218"/>
      <c r="NLT321" s="218"/>
      <c r="NLU321" s="218"/>
      <c r="NLV321" s="218"/>
      <c r="NLW321" s="218"/>
      <c r="NLX321" s="218"/>
      <c r="NLY321" s="218"/>
      <c r="NLZ321" s="218"/>
      <c r="NMA321" s="218"/>
      <c r="NMB321" s="218"/>
      <c r="NMC321" s="218"/>
      <c r="NMD321" s="218"/>
      <c r="NME321" s="218"/>
      <c r="NMF321" s="218"/>
      <c r="NMG321" s="218"/>
      <c r="NMH321" s="218"/>
      <c r="NMI321" s="218"/>
      <c r="NMJ321" s="218"/>
      <c r="NMK321" s="218"/>
      <c r="NML321" s="218"/>
      <c r="NMM321" s="218"/>
      <c r="NMN321" s="218"/>
      <c r="NMO321" s="218"/>
      <c r="NMP321" s="218"/>
      <c r="NMQ321" s="218"/>
      <c r="NMR321" s="218"/>
      <c r="NMS321" s="218"/>
      <c r="NMT321" s="218"/>
      <c r="NMU321" s="218"/>
      <c r="NMV321" s="218"/>
      <c r="NMW321" s="218"/>
      <c r="NMX321" s="218"/>
      <c r="NMY321" s="218"/>
      <c r="NMZ321" s="218"/>
      <c r="NNA321" s="218"/>
      <c r="NNB321" s="218"/>
      <c r="NNC321" s="218"/>
      <c r="NND321" s="218"/>
      <c r="NNE321" s="218"/>
      <c r="NNF321" s="218"/>
      <c r="NNG321" s="218"/>
      <c r="NNH321" s="218"/>
      <c r="NNI321" s="218"/>
      <c r="NNJ321" s="218"/>
      <c r="NNK321" s="218"/>
      <c r="NNL321" s="218"/>
      <c r="NNM321" s="218"/>
      <c r="NNN321" s="218"/>
      <c r="NNO321" s="218"/>
      <c r="NNP321" s="218"/>
      <c r="NNQ321" s="218"/>
      <c r="NNR321" s="218"/>
      <c r="NNS321" s="218"/>
      <c r="NNT321" s="218"/>
      <c r="NNU321" s="218"/>
      <c r="NNV321" s="218"/>
      <c r="NNW321" s="218"/>
      <c r="NNX321" s="218"/>
      <c r="NNY321" s="218"/>
      <c r="NNZ321" s="218"/>
      <c r="NOA321" s="218"/>
      <c r="NOB321" s="218"/>
      <c r="NOC321" s="218"/>
      <c r="NOD321" s="218"/>
      <c r="NOE321" s="218"/>
      <c r="NOF321" s="218"/>
      <c r="NOG321" s="218"/>
      <c r="NOH321" s="218"/>
      <c r="NOI321" s="218"/>
      <c r="NOJ321" s="218"/>
      <c r="NOK321" s="218"/>
      <c r="NOL321" s="218"/>
      <c r="NOM321" s="218"/>
      <c r="NON321" s="218"/>
      <c r="NOO321" s="218"/>
      <c r="NOP321" s="218"/>
      <c r="NOQ321" s="218"/>
      <c r="NOR321" s="218"/>
      <c r="NOS321" s="218"/>
      <c r="NOT321" s="218"/>
      <c r="NOU321" s="218"/>
      <c r="NOV321" s="218"/>
      <c r="NOW321" s="218"/>
      <c r="NOX321" s="218"/>
      <c r="NOY321" s="218"/>
      <c r="NOZ321" s="218"/>
      <c r="NPA321" s="218"/>
      <c r="NPB321" s="218"/>
      <c r="NPC321" s="218"/>
      <c r="NPD321" s="218"/>
      <c r="NPE321" s="218"/>
      <c r="NPF321" s="218"/>
      <c r="NPG321" s="218"/>
      <c r="NPH321" s="218"/>
      <c r="NPI321" s="218"/>
      <c r="NPJ321" s="218"/>
      <c r="NPK321" s="218"/>
      <c r="NPL321" s="218"/>
      <c r="NPM321" s="218"/>
      <c r="NPN321" s="218"/>
      <c r="NPO321" s="218"/>
      <c r="NPP321" s="218"/>
      <c r="NPQ321" s="218"/>
      <c r="NPR321" s="218"/>
      <c r="NPS321" s="218"/>
      <c r="NPT321" s="218"/>
      <c r="NPU321" s="218"/>
      <c r="NPV321" s="218"/>
      <c r="NPW321" s="218"/>
      <c r="NPX321" s="218"/>
      <c r="NPY321" s="218"/>
      <c r="NPZ321" s="218"/>
      <c r="NQA321" s="218"/>
      <c r="NQB321" s="218"/>
      <c r="NQC321" s="218"/>
      <c r="NQD321" s="218"/>
      <c r="NQE321" s="218"/>
      <c r="NQF321" s="218"/>
      <c r="NQG321" s="218"/>
      <c r="NQH321" s="218"/>
      <c r="NQI321" s="218"/>
      <c r="NQJ321" s="218"/>
      <c r="NQK321" s="218"/>
      <c r="NQL321" s="218"/>
      <c r="NQM321" s="218"/>
      <c r="NQN321" s="218"/>
      <c r="NQO321" s="218"/>
      <c r="NQP321" s="218"/>
      <c r="NQQ321" s="218"/>
      <c r="NQR321" s="218"/>
      <c r="NQS321" s="218"/>
      <c r="NQT321" s="218"/>
      <c r="NQU321" s="218"/>
      <c r="NQV321" s="218"/>
      <c r="NQW321" s="218"/>
      <c r="NQX321" s="218"/>
      <c r="NQY321" s="218"/>
      <c r="NQZ321" s="218"/>
      <c r="NRA321" s="218"/>
      <c r="NRB321" s="218"/>
      <c r="NRC321" s="218"/>
      <c r="NRD321" s="218"/>
      <c r="NRE321" s="218"/>
      <c r="NRF321" s="218"/>
      <c r="NRG321" s="218"/>
      <c r="NRH321" s="218"/>
      <c r="NRI321" s="218"/>
      <c r="NRJ321" s="218"/>
      <c r="NRK321" s="218"/>
      <c r="NRL321" s="218"/>
      <c r="NRM321" s="218"/>
      <c r="NRN321" s="218"/>
      <c r="NRO321" s="218"/>
      <c r="NRP321" s="218"/>
      <c r="NRQ321" s="218"/>
      <c r="NRR321" s="218"/>
      <c r="NRS321" s="218"/>
      <c r="NRT321" s="218"/>
      <c r="NRU321" s="218"/>
      <c r="NRV321" s="218"/>
      <c r="NRW321" s="218"/>
      <c r="NRX321" s="218"/>
      <c r="NRY321" s="218"/>
      <c r="NRZ321" s="218"/>
      <c r="NSA321" s="218"/>
      <c r="NSB321" s="218"/>
      <c r="NSC321" s="218"/>
      <c r="NSD321" s="218"/>
      <c r="NSE321" s="218"/>
      <c r="NSF321" s="218"/>
      <c r="NSG321" s="218"/>
      <c r="NSH321" s="218"/>
      <c r="NSI321" s="218"/>
      <c r="NSJ321" s="218"/>
      <c r="NSK321" s="218"/>
      <c r="NSL321" s="218"/>
      <c r="NSM321" s="218"/>
      <c r="NSN321" s="218"/>
      <c r="NSO321" s="218"/>
      <c r="NSP321" s="218"/>
      <c r="NSQ321" s="218"/>
      <c r="NSR321" s="218"/>
      <c r="NSS321" s="218"/>
      <c r="NST321" s="218"/>
      <c r="NSU321" s="218"/>
      <c r="NSV321" s="218"/>
      <c r="NSW321" s="218"/>
      <c r="NSX321" s="218"/>
      <c r="NSY321" s="218"/>
      <c r="NSZ321" s="218"/>
      <c r="NTA321" s="218"/>
      <c r="NTB321" s="218"/>
      <c r="NTC321" s="218"/>
      <c r="NTD321" s="218"/>
      <c r="NTE321" s="218"/>
      <c r="NTF321" s="218"/>
      <c r="NTG321" s="218"/>
      <c r="NTH321" s="218"/>
      <c r="NTI321" s="218"/>
      <c r="NTJ321" s="218"/>
      <c r="NTK321" s="218"/>
      <c r="NTL321" s="218"/>
      <c r="NTM321" s="218"/>
      <c r="NTN321" s="218"/>
      <c r="NTO321" s="218"/>
      <c r="NTP321" s="218"/>
      <c r="NTQ321" s="218"/>
      <c r="NTR321" s="218"/>
      <c r="NTS321" s="218"/>
      <c r="NTT321" s="218"/>
      <c r="NTU321" s="218"/>
      <c r="NTV321" s="218"/>
      <c r="NTW321" s="218"/>
      <c r="NTX321" s="218"/>
      <c r="NTY321" s="218"/>
      <c r="NTZ321" s="218"/>
      <c r="NUA321" s="218"/>
      <c r="NUB321" s="218"/>
      <c r="NUC321" s="218"/>
      <c r="NUD321" s="218"/>
      <c r="NUE321" s="218"/>
      <c r="NUF321" s="218"/>
      <c r="NUG321" s="218"/>
      <c r="NUH321" s="218"/>
      <c r="NUI321" s="218"/>
      <c r="NUJ321" s="218"/>
      <c r="NUK321" s="218"/>
      <c r="NUL321" s="218"/>
      <c r="NUM321" s="218"/>
      <c r="NUN321" s="218"/>
      <c r="NUO321" s="218"/>
      <c r="NUP321" s="218"/>
      <c r="NUQ321" s="218"/>
      <c r="NUR321" s="218"/>
      <c r="NUS321" s="218"/>
      <c r="NUT321" s="218"/>
      <c r="NUU321" s="218"/>
      <c r="NUV321" s="218"/>
      <c r="NUW321" s="218"/>
      <c r="NUX321" s="218"/>
      <c r="NUY321" s="218"/>
      <c r="NUZ321" s="218"/>
      <c r="NVA321" s="218"/>
      <c r="NVB321" s="218"/>
      <c r="NVC321" s="218"/>
      <c r="NVD321" s="218"/>
      <c r="NVE321" s="218"/>
      <c r="NVF321" s="218"/>
      <c r="NVG321" s="218"/>
      <c r="NVH321" s="218"/>
      <c r="NVI321" s="218"/>
      <c r="NVJ321" s="218"/>
      <c r="NVK321" s="218"/>
      <c r="NVL321" s="218"/>
      <c r="NVM321" s="218"/>
      <c r="NVN321" s="218"/>
      <c r="NVO321" s="218"/>
      <c r="NVP321" s="218"/>
      <c r="NVQ321" s="218"/>
      <c r="NVR321" s="218"/>
      <c r="NVS321" s="218"/>
      <c r="NVT321" s="218"/>
      <c r="NVU321" s="218"/>
      <c r="NVV321" s="218"/>
      <c r="NVW321" s="218"/>
      <c r="NVX321" s="218"/>
      <c r="NVY321" s="218"/>
      <c r="NVZ321" s="218"/>
      <c r="NWA321" s="218"/>
      <c r="NWB321" s="218"/>
      <c r="NWC321" s="218"/>
      <c r="NWD321" s="218"/>
      <c r="NWE321" s="218"/>
      <c r="NWF321" s="218"/>
      <c r="NWG321" s="218"/>
      <c r="NWH321" s="218"/>
      <c r="NWI321" s="218"/>
      <c r="NWJ321" s="218"/>
      <c r="NWK321" s="218"/>
      <c r="NWL321" s="218"/>
      <c r="NWM321" s="218"/>
      <c r="NWN321" s="218"/>
      <c r="NWO321" s="218"/>
      <c r="NWP321" s="218"/>
      <c r="NWQ321" s="218"/>
      <c r="NWR321" s="218"/>
      <c r="NWS321" s="218"/>
      <c r="NWT321" s="218"/>
      <c r="NWU321" s="218"/>
      <c r="NWV321" s="218"/>
      <c r="NWW321" s="218"/>
      <c r="NWX321" s="218"/>
      <c r="NWY321" s="218"/>
      <c r="NWZ321" s="218"/>
      <c r="NXA321" s="218"/>
      <c r="NXB321" s="218"/>
      <c r="NXC321" s="218"/>
      <c r="NXD321" s="218"/>
      <c r="NXE321" s="218"/>
      <c r="NXF321" s="218"/>
      <c r="NXG321" s="218"/>
      <c r="NXH321" s="218"/>
      <c r="NXI321" s="218"/>
      <c r="NXJ321" s="218"/>
      <c r="NXK321" s="218"/>
      <c r="NXL321" s="218"/>
      <c r="NXM321" s="218"/>
      <c r="NXN321" s="218"/>
      <c r="NXO321" s="218"/>
      <c r="NXP321" s="218"/>
      <c r="NXQ321" s="218"/>
      <c r="NXR321" s="218"/>
      <c r="NXS321" s="218"/>
      <c r="NXT321" s="218"/>
      <c r="NXU321" s="218"/>
      <c r="NXV321" s="218"/>
      <c r="NXW321" s="218"/>
      <c r="NXX321" s="218"/>
      <c r="NXY321" s="218"/>
      <c r="NXZ321" s="218"/>
      <c r="NYA321" s="218"/>
      <c r="NYB321" s="218"/>
      <c r="NYC321" s="218"/>
      <c r="NYD321" s="218"/>
      <c r="NYE321" s="218"/>
      <c r="NYF321" s="218"/>
      <c r="NYG321" s="218"/>
      <c r="NYH321" s="218"/>
      <c r="NYI321" s="218"/>
      <c r="NYJ321" s="218"/>
      <c r="NYK321" s="218"/>
      <c r="NYL321" s="218"/>
      <c r="NYM321" s="218"/>
      <c r="NYN321" s="218"/>
      <c r="NYO321" s="218"/>
      <c r="NYP321" s="218"/>
      <c r="NYQ321" s="218"/>
      <c r="NYR321" s="218"/>
      <c r="NYS321" s="218"/>
      <c r="NYT321" s="218"/>
      <c r="NYU321" s="218"/>
      <c r="NYV321" s="218"/>
      <c r="NYW321" s="218"/>
      <c r="NYX321" s="218"/>
      <c r="NYY321" s="218"/>
      <c r="NYZ321" s="218"/>
      <c r="NZA321" s="218"/>
      <c r="NZB321" s="218"/>
      <c r="NZC321" s="218"/>
      <c r="NZD321" s="218"/>
      <c r="NZE321" s="218"/>
      <c r="NZF321" s="218"/>
      <c r="NZG321" s="218"/>
      <c r="NZH321" s="218"/>
      <c r="NZI321" s="218"/>
      <c r="NZJ321" s="218"/>
      <c r="NZK321" s="218"/>
      <c r="NZL321" s="218"/>
      <c r="NZM321" s="218"/>
      <c r="NZN321" s="218"/>
      <c r="NZO321" s="218"/>
      <c r="NZP321" s="218"/>
      <c r="NZQ321" s="218"/>
      <c r="NZR321" s="218"/>
      <c r="NZS321" s="218"/>
      <c r="NZT321" s="218"/>
      <c r="NZU321" s="218"/>
      <c r="NZV321" s="218"/>
      <c r="NZW321" s="218"/>
      <c r="NZX321" s="218"/>
      <c r="NZY321" s="218"/>
      <c r="NZZ321" s="218"/>
      <c r="OAA321" s="218"/>
      <c r="OAB321" s="218"/>
      <c r="OAC321" s="218"/>
      <c r="OAD321" s="218"/>
      <c r="OAE321" s="218"/>
      <c r="OAF321" s="218"/>
      <c r="OAG321" s="218"/>
      <c r="OAH321" s="218"/>
      <c r="OAI321" s="218"/>
      <c r="OAJ321" s="218"/>
      <c r="OAK321" s="218"/>
      <c r="OAL321" s="218"/>
      <c r="OAM321" s="218"/>
      <c r="OAN321" s="218"/>
      <c r="OAO321" s="218"/>
      <c r="OAP321" s="218"/>
      <c r="OAQ321" s="218"/>
      <c r="OAR321" s="218"/>
      <c r="OAS321" s="218"/>
      <c r="OAT321" s="218"/>
      <c r="OAU321" s="218"/>
      <c r="OAV321" s="218"/>
      <c r="OAW321" s="218"/>
      <c r="OAX321" s="218"/>
      <c r="OAY321" s="218"/>
      <c r="OAZ321" s="218"/>
      <c r="OBA321" s="218"/>
      <c r="OBB321" s="218"/>
      <c r="OBC321" s="218"/>
      <c r="OBD321" s="218"/>
      <c r="OBE321" s="218"/>
      <c r="OBF321" s="218"/>
      <c r="OBG321" s="218"/>
      <c r="OBH321" s="218"/>
      <c r="OBI321" s="218"/>
      <c r="OBJ321" s="218"/>
      <c r="OBK321" s="218"/>
      <c r="OBL321" s="218"/>
      <c r="OBM321" s="218"/>
      <c r="OBN321" s="218"/>
      <c r="OBO321" s="218"/>
      <c r="OBP321" s="218"/>
      <c r="OBQ321" s="218"/>
      <c r="OBR321" s="218"/>
      <c r="OBS321" s="218"/>
      <c r="OBT321" s="218"/>
      <c r="OBU321" s="218"/>
      <c r="OBV321" s="218"/>
      <c r="OBW321" s="218"/>
      <c r="OBX321" s="218"/>
      <c r="OBY321" s="218"/>
      <c r="OBZ321" s="218"/>
      <c r="OCA321" s="218"/>
      <c r="OCB321" s="218"/>
      <c r="OCC321" s="218"/>
      <c r="OCD321" s="218"/>
      <c r="OCE321" s="218"/>
      <c r="OCF321" s="218"/>
      <c r="OCG321" s="218"/>
      <c r="OCH321" s="218"/>
      <c r="OCI321" s="218"/>
      <c r="OCJ321" s="218"/>
      <c r="OCK321" s="218"/>
      <c r="OCL321" s="218"/>
      <c r="OCM321" s="218"/>
      <c r="OCN321" s="218"/>
      <c r="OCO321" s="218"/>
      <c r="OCP321" s="218"/>
      <c r="OCQ321" s="218"/>
      <c r="OCR321" s="218"/>
      <c r="OCS321" s="218"/>
      <c r="OCT321" s="218"/>
      <c r="OCU321" s="218"/>
      <c r="OCV321" s="218"/>
      <c r="OCW321" s="218"/>
      <c r="OCX321" s="218"/>
      <c r="OCY321" s="218"/>
      <c r="OCZ321" s="218"/>
      <c r="ODA321" s="218"/>
      <c r="ODB321" s="218"/>
      <c r="ODC321" s="218"/>
      <c r="ODD321" s="218"/>
      <c r="ODE321" s="218"/>
      <c r="ODF321" s="218"/>
      <c r="ODG321" s="218"/>
      <c r="ODH321" s="218"/>
      <c r="ODI321" s="218"/>
      <c r="ODJ321" s="218"/>
      <c r="ODK321" s="218"/>
      <c r="ODL321" s="218"/>
      <c r="ODM321" s="218"/>
      <c r="ODN321" s="218"/>
      <c r="ODO321" s="218"/>
      <c r="ODP321" s="218"/>
      <c r="ODQ321" s="218"/>
      <c r="ODR321" s="218"/>
      <c r="ODS321" s="218"/>
      <c r="ODT321" s="218"/>
      <c r="ODU321" s="218"/>
      <c r="ODV321" s="218"/>
      <c r="ODW321" s="218"/>
      <c r="ODX321" s="218"/>
      <c r="ODY321" s="218"/>
      <c r="ODZ321" s="218"/>
      <c r="OEA321" s="218"/>
      <c r="OEB321" s="218"/>
      <c r="OEC321" s="218"/>
      <c r="OED321" s="218"/>
      <c r="OEE321" s="218"/>
      <c r="OEF321" s="218"/>
      <c r="OEG321" s="218"/>
      <c r="OEH321" s="218"/>
      <c r="OEI321" s="218"/>
      <c r="OEJ321" s="218"/>
      <c r="OEK321" s="218"/>
      <c r="OEL321" s="218"/>
      <c r="OEM321" s="218"/>
      <c r="OEN321" s="218"/>
      <c r="OEO321" s="218"/>
      <c r="OEP321" s="218"/>
      <c r="OEQ321" s="218"/>
      <c r="OER321" s="218"/>
      <c r="OES321" s="218"/>
      <c r="OET321" s="218"/>
      <c r="OEU321" s="218"/>
      <c r="OEV321" s="218"/>
      <c r="OEW321" s="218"/>
      <c r="OEX321" s="218"/>
      <c r="OEY321" s="218"/>
      <c r="OEZ321" s="218"/>
      <c r="OFA321" s="218"/>
      <c r="OFB321" s="218"/>
      <c r="OFC321" s="218"/>
      <c r="OFD321" s="218"/>
      <c r="OFE321" s="218"/>
      <c r="OFF321" s="218"/>
      <c r="OFG321" s="218"/>
      <c r="OFH321" s="218"/>
      <c r="OFI321" s="218"/>
      <c r="OFJ321" s="218"/>
      <c r="OFK321" s="218"/>
      <c r="OFL321" s="218"/>
      <c r="OFM321" s="218"/>
      <c r="OFN321" s="218"/>
      <c r="OFO321" s="218"/>
      <c r="OFP321" s="218"/>
      <c r="OFQ321" s="218"/>
      <c r="OFR321" s="218"/>
      <c r="OFS321" s="218"/>
      <c r="OFT321" s="218"/>
      <c r="OFU321" s="218"/>
      <c r="OFV321" s="218"/>
      <c r="OFW321" s="218"/>
      <c r="OFX321" s="218"/>
      <c r="OFY321" s="218"/>
      <c r="OFZ321" s="218"/>
      <c r="OGA321" s="218"/>
      <c r="OGB321" s="218"/>
      <c r="OGC321" s="218"/>
      <c r="OGD321" s="218"/>
      <c r="OGE321" s="218"/>
      <c r="OGF321" s="218"/>
      <c r="OGG321" s="218"/>
      <c r="OGH321" s="218"/>
      <c r="OGI321" s="218"/>
      <c r="OGJ321" s="218"/>
      <c r="OGK321" s="218"/>
      <c r="OGL321" s="218"/>
      <c r="OGM321" s="218"/>
      <c r="OGN321" s="218"/>
      <c r="OGO321" s="218"/>
      <c r="OGP321" s="218"/>
      <c r="OGQ321" s="218"/>
      <c r="OGR321" s="218"/>
      <c r="OGS321" s="218"/>
      <c r="OGT321" s="218"/>
      <c r="OGU321" s="218"/>
      <c r="OGV321" s="218"/>
      <c r="OGW321" s="218"/>
      <c r="OGX321" s="218"/>
      <c r="OGY321" s="218"/>
      <c r="OGZ321" s="218"/>
      <c r="OHA321" s="218"/>
      <c r="OHB321" s="218"/>
      <c r="OHC321" s="218"/>
      <c r="OHD321" s="218"/>
      <c r="OHE321" s="218"/>
      <c r="OHF321" s="218"/>
      <c r="OHG321" s="218"/>
      <c r="OHH321" s="218"/>
      <c r="OHI321" s="218"/>
      <c r="OHJ321" s="218"/>
      <c r="OHK321" s="218"/>
      <c r="OHL321" s="218"/>
      <c r="OHM321" s="218"/>
      <c r="OHN321" s="218"/>
      <c r="OHO321" s="218"/>
      <c r="OHP321" s="218"/>
      <c r="OHQ321" s="218"/>
      <c r="OHR321" s="218"/>
      <c r="OHS321" s="218"/>
      <c r="OHT321" s="218"/>
      <c r="OHU321" s="218"/>
      <c r="OHV321" s="218"/>
      <c r="OHW321" s="218"/>
      <c r="OHX321" s="218"/>
      <c r="OHY321" s="218"/>
      <c r="OHZ321" s="218"/>
      <c r="OIA321" s="218"/>
      <c r="OIB321" s="218"/>
      <c r="OIC321" s="218"/>
      <c r="OID321" s="218"/>
      <c r="OIE321" s="218"/>
      <c r="OIF321" s="218"/>
      <c r="OIG321" s="218"/>
      <c r="OIH321" s="218"/>
      <c r="OII321" s="218"/>
      <c r="OIJ321" s="218"/>
      <c r="OIK321" s="218"/>
      <c r="OIL321" s="218"/>
      <c r="OIM321" s="218"/>
      <c r="OIN321" s="218"/>
      <c r="OIO321" s="218"/>
      <c r="OIP321" s="218"/>
      <c r="OIQ321" s="218"/>
      <c r="OIR321" s="218"/>
      <c r="OIS321" s="218"/>
      <c r="OIT321" s="218"/>
      <c r="OIU321" s="218"/>
      <c r="OIV321" s="218"/>
      <c r="OIW321" s="218"/>
      <c r="OIX321" s="218"/>
      <c r="OIY321" s="218"/>
      <c r="OIZ321" s="218"/>
      <c r="OJA321" s="218"/>
      <c r="OJB321" s="218"/>
      <c r="OJC321" s="218"/>
      <c r="OJD321" s="218"/>
      <c r="OJE321" s="218"/>
      <c r="OJF321" s="218"/>
      <c r="OJG321" s="218"/>
      <c r="OJH321" s="218"/>
      <c r="OJI321" s="218"/>
      <c r="OJJ321" s="218"/>
      <c r="OJK321" s="218"/>
      <c r="OJL321" s="218"/>
      <c r="OJM321" s="218"/>
      <c r="OJN321" s="218"/>
      <c r="OJO321" s="218"/>
      <c r="OJP321" s="218"/>
      <c r="OJQ321" s="218"/>
      <c r="OJR321" s="218"/>
      <c r="OJS321" s="218"/>
      <c r="OJT321" s="218"/>
      <c r="OJU321" s="218"/>
      <c r="OJV321" s="218"/>
      <c r="OJW321" s="218"/>
      <c r="OJX321" s="218"/>
      <c r="OJY321" s="218"/>
      <c r="OJZ321" s="218"/>
      <c r="OKA321" s="218"/>
      <c r="OKB321" s="218"/>
      <c r="OKC321" s="218"/>
      <c r="OKD321" s="218"/>
      <c r="OKE321" s="218"/>
      <c r="OKF321" s="218"/>
      <c r="OKG321" s="218"/>
      <c r="OKH321" s="218"/>
      <c r="OKI321" s="218"/>
      <c r="OKJ321" s="218"/>
      <c r="OKK321" s="218"/>
      <c r="OKL321" s="218"/>
      <c r="OKM321" s="218"/>
      <c r="OKN321" s="218"/>
      <c r="OKO321" s="218"/>
      <c r="OKP321" s="218"/>
      <c r="OKQ321" s="218"/>
      <c r="OKR321" s="218"/>
      <c r="OKS321" s="218"/>
      <c r="OKT321" s="218"/>
      <c r="OKU321" s="218"/>
      <c r="OKV321" s="218"/>
      <c r="OKW321" s="218"/>
      <c r="OKX321" s="218"/>
      <c r="OKY321" s="218"/>
      <c r="OKZ321" s="218"/>
      <c r="OLA321" s="218"/>
      <c r="OLB321" s="218"/>
      <c r="OLC321" s="218"/>
      <c r="OLD321" s="218"/>
      <c r="OLE321" s="218"/>
      <c r="OLF321" s="218"/>
      <c r="OLG321" s="218"/>
      <c r="OLH321" s="218"/>
      <c r="OLI321" s="218"/>
      <c r="OLJ321" s="218"/>
      <c r="OLK321" s="218"/>
      <c r="OLL321" s="218"/>
      <c r="OLM321" s="218"/>
      <c r="OLN321" s="218"/>
      <c r="OLO321" s="218"/>
      <c r="OLP321" s="218"/>
      <c r="OLQ321" s="218"/>
      <c r="OLR321" s="218"/>
      <c r="OLS321" s="218"/>
      <c r="OLT321" s="218"/>
      <c r="OLU321" s="218"/>
      <c r="OLV321" s="218"/>
      <c r="OLW321" s="218"/>
      <c r="OLX321" s="218"/>
      <c r="OLY321" s="218"/>
      <c r="OLZ321" s="218"/>
      <c r="OMA321" s="218"/>
      <c r="OMB321" s="218"/>
      <c r="OMC321" s="218"/>
      <c r="OMD321" s="218"/>
      <c r="OME321" s="218"/>
      <c r="OMF321" s="218"/>
      <c r="OMG321" s="218"/>
      <c r="OMH321" s="218"/>
      <c r="OMI321" s="218"/>
      <c r="OMJ321" s="218"/>
      <c r="OMK321" s="218"/>
      <c r="OML321" s="218"/>
      <c r="OMM321" s="218"/>
      <c r="OMN321" s="218"/>
      <c r="OMO321" s="218"/>
      <c r="OMP321" s="218"/>
      <c r="OMQ321" s="218"/>
      <c r="OMR321" s="218"/>
      <c r="OMS321" s="218"/>
      <c r="OMT321" s="218"/>
      <c r="OMU321" s="218"/>
      <c r="OMV321" s="218"/>
      <c r="OMW321" s="218"/>
      <c r="OMX321" s="218"/>
      <c r="OMY321" s="218"/>
      <c r="OMZ321" s="218"/>
      <c r="ONA321" s="218"/>
      <c r="ONB321" s="218"/>
      <c r="ONC321" s="218"/>
      <c r="OND321" s="218"/>
      <c r="ONE321" s="218"/>
      <c r="ONF321" s="218"/>
      <c r="ONG321" s="218"/>
      <c r="ONH321" s="218"/>
      <c r="ONI321" s="218"/>
      <c r="ONJ321" s="218"/>
      <c r="ONK321" s="218"/>
      <c r="ONL321" s="218"/>
      <c r="ONM321" s="218"/>
      <c r="ONN321" s="218"/>
      <c r="ONO321" s="218"/>
      <c r="ONP321" s="218"/>
      <c r="ONQ321" s="218"/>
      <c r="ONR321" s="218"/>
      <c r="ONS321" s="218"/>
      <c r="ONT321" s="218"/>
      <c r="ONU321" s="218"/>
      <c r="ONV321" s="218"/>
      <c r="ONW321" s="218"/>
      <c r="ONX321" s="218"/>
      <c r="ONY321" s="218"/>
      <c r="ONZ321" s="218"/>
      <c r="OOA321" s="218"/>
      <c r="OOB321" s="218"/>
      <c r="OOC321" s="218"/>
      <c r="OOD321" s="218"/>
      <c r="OOE321" s="218"/>
      <c r="OOF321" s="218"/>
      <c r="OOG321" s="218"/>
      <c r="OOH321" s="218"/>
      <c r="OOI321" s="218"/>
      <c r="OOJ321" s="218"/>
      <c r="OOK321" s="218"/>
      <c r="OOL321" s="218"/>
      <c r="OOM321" s="218"/>
      <c r="OON321" s="218"/>
      <c r="OOO321" s="218"/>
      <c r="OOP321" s="218"/>
      <c r="OOQ321" s="218"/>
      <c r="OOR321" s="218"/>
      <c r="OOS321" s="218"/>
      <c r="OOT321" s="218"/>
      <c r="OOU321" s="218"/>
      <c r="OOV321" s="218"/>
      <c r="OOW321" s="218"/>
      <c r="OOX321" s="218"/>
      <c r="OOY321" s="218"/>
      <c r="OOZ321" s="218"/>
      <c r="OPA321" s="218"/>
      <c r="OPB321" s="218"/>
      <c r="OPC321" s="218"/>
      <c r="OPD321" s="218"/>
      <c r="OPE321" s="218"/>
      <c r="OPF321" s="218"/>
      <c r="OPG321" s="218"/>
      <c r="OPH321" s="218"/>
      <c r="OPI321" s="218"/>
      <c r="OPJ321" s="218"/>
      <c r="OPK321" s="218"/>
      <c r="OPL321" s="218"/>
      <c r="OPM321" s="218"/>
      <c r="OPN321" s="218"/>
      <c r="OPO321" s="218"/>
      <c r="OPP321" s="218"/>
      <c r="OPQ321" s="218"/>
      <c r="OPR321" s="218"/>
      <c r="OPS321" s="218"/>
      <c r="OPT321" s="218"/>
      <c r="OPU321" s="218"/>
      <c r="OPV321" s="218"/>
      <c r="OPW321" s="218"/>
      <c r="OPX321" s="218"/>
      <c r="OPY321" s="218"/>
      <c r="OPZ321" s="218"/>
      <c r="OQA321" s="218"/>
      <c r="OQB321" s="218"/>
      <c r="OQC321" s="218"/>
      <c r="OQD321" s="218"/>
      <c r="OQE321" s="218"/>
      <c r="OQF321" s="218"/>
      <c r="OQG321" s="218"/>
      <c r="OQH321" s="218"/>
      <c r="OQI321" s="218"/>
      <c r="OQJ321" s="218"/>
      <c r="OQK321" s="218"/>
      <c r="OQL321" s="218"/>
      <c r="OQM321" s="218"/>
      <c r="OQN321" s="218"/>
      <c r="OQO321" s="218"/>
      <c r="OQP321" s="218"/>
      <c r="OQQ321" s="218"/>
      <c r="OQR321" s="218"/>
      <c r="OQS321" s="218"/>
      <c r="OQT321" s="218"/>
      <c r="OQU321" s="218"/>
      <c r="OQV321" s="218"/>
      <c r="OQW321" s="218"/>
      <c r="OQX321" s="218"/>
      <c r="OQY321" s="218"/>
      <c r="OQZ321" s="218"/>
      <c r="ORA321" s="218"/>
      <c r="ORB321" s="218"/>
      <c r="ORC321" s="218"/>
      <c r="ORD321" s="218"/>
      <c r="ORE321" s="218"/>
      <c r="ORF321" s="218"/>
      <c r="ORG321" s="218"/>
      <c r="ORH321" s="218"/>
      <c r="ORI321" s="218"/>
      <c r="ORJ321" s="218"/>
      <c r="ORK321" s="218"/>
      <c r="ORL321" s="218"/>
      <c r="ORM321" s="218"/>
      <c r="ORN321" s="218"/>
      <c r="ORO321" s="218"/>
      <c r="ORP321" s="218"/>
      <c r="ORQ321" s="218"/>
      <c r="ORR321" s="218"/>
      <c r="ORS321" s="218"/>
      <c r="ORT321" s="218"/>
      <c r="ORU321" s="218"/>
      <c r="ORV321" s="218"/>
      <c r="ORW321" s="218"/>
      <c r="ORX321" s="218"/>
      <c r="ORY321" s="218"/>
      <c r="ORZ321" s="218"/>
      <c r="OSA321" s="218"/>
      <c r="OSB321" s="218"/>
      <c r="OSC321" s="218"/>
      <c r="OSD321" s="218"/>
      <c r="OSE321" s="218"/>
      <c r="OSF321" s="218"/>
      <c r="OSG321" s="218"/>
      <c r="OSH321" s="218"/>
      <c r="OSI321" s="218"/>
      <c r="OSJ321" s="218"/>
      <c r="OSK321" s="218"/>
      <c r="OSL321" s="218"/>
      <c r="OSM321" s="218"/>
      <c r="OSN321" s="218"/>
      <c r="OSO321" s="218"/>
      <c r="OSP321" s="218"/>
      <c r="OSQ321" s="218"/>
      <c r="OSR321" s="218"/>
      <c r="OSS321" s="218"/>
      <c r="OST321" s="218"/>
      <c r="OSU321" s="218"/>
      <c r="OSV321" s="218"/>
      <c r="OSW321" s="218"/>
      <c r="OSX321" s="218"/>
      <c r="OSY321" s="218"/>
      <c r="OSZ321" s="218"/>
      <c r="OTA321" s="218"/>
      <c r="OTB321" s="218"/>
      <c r="OTC321" s="218"/>
      <c r="OTD321" s="218"/>
      <c r="OTE321" s="218"/>
      <c r="OTF321" s="218"/>
      <c r="OTG321" s="218"/>
      <c r="OTH321" s="218"/>
      <c r="OTI321" s="218"/>
      <c r="OTJ321" s="218"/>
      <c r="OTK321" s="218"/>
      <c r="OTL321" s="218"/>
      <c r="OTM321" s="218"/>
      <c r="OTN321" s="218"/>
      <c r="OTO321" s="218"/>
      <c r="OTP321" s="218"/>
      <c r="OTQ321" s="218"/>
      <c r="OTR321" s="218"/>
      <c r="OTS321" s="218"/>
      <c r="OTT321" s="218"/>
      <c r="OTU321" s="218"/>
      <c r="OTV321" s="218"/>
      <c r="OTW321" s="218"/>
      <c r="OTX321" s="218"/>
      <c r="OTY321" s="218"/>
      <c r="OTZ321" s="218"/>
      <c r="OUA321" s="218"/>
      <c r="OUB321" s="218"/>
      <c r="OUC321" s="218"/>
      <c r="OUD321" s="218"/>
      <c r="OUE321" s="218"/>
      <c r="OUF321" s="218"/>
      <c r="OUG321" s="218"/>
      <c r="OUH321" s="218"/>
      <c r="OUI321" s="218"/>
      <c r="OUJ321" s="218"/>
      <c r="OUK321" s="218"/>
      <c r="OUL321" s="218"/>
      <c r="OUM321" s="218"/>
      <c r="OUN321" s="218"/>
      <c r="OUO321" s="218"/>
      <c r="OUP321" s="218"/>
      <c r="OUQ321" s="218"/>
      <c r="OUR321" s="218"/>
      <c r="OUS321" s="218"/>
      <c r="OUT321" s="218"/>
      <c r="OUU321" s="218"/>
      <c r="OUV321" s="218"/>
      <c r="OUW321" s="218"/>
      <c r="OUX321" s="218"/>
      <c r="OUY321" s="218"/>
      <c r="OUZ321" s="218"/>
      <c r="OVA321" s="218"/>
      <c r="OVB321" s="218"/>
      <c r="OVC321" s="218"/>
      <c r="OVD321" s="218"/>
      <c r="OVE321" s="218"/>
      <c r="OVF321" s="218"/>
      <c r="OVG321" s="218"/>
      <c r="OVH321" s="218"/>
      <c r="OVI321" s="218"/>
      <c r="OVJ321" s="218"/>
      <c r="OVK321" s="218"/>
      <c r="OVL321" s="218"/>
      <c r="OVM321" s="218"/>
      <c r="OVN321" s="218"/>
      <c r="OVO321" s="218"/>
      <c r="OVP321" s="218"/>
      <c r="OVQ321" s="218"/>
      <c r="OVR321" s="218"/>
      <c r="OVS321" s="218"/>
      <c r="OVT321" s="218"/>
      <c r="OVU321" s="218"/>
      <c r="OVV321" s="218"/>
      <c r="OVW321" s="218"/>
      <c r="OVX321" s="218"/>
      <c r="OVY321" s="218"/>
      <c r="OVZ321" s="218"/>
      <c r="OWA321" s="218"/>
      <c r="OWB321" s="218"/>
      <c r="OWC321" s="218"/>
      <c r="OWD321" s="218"/>
      <c r="OWE321" s="218"/>
      <c r="OWF321" s="218"/>
      <c r="OWG321" s="218"/>
      <c r="OWH321" s="218"/>
      <c r="OWI321" s="218"/>
      <c r="OWJ321" s="218"/>
      <c r="OWK321" s="218"/>
      <c r="OWL321" s="218"/>
      <c r="OWM321" s="218"/>
      <c r="OWN321" s="218"/>
      <c r="OWO321" s="218"/>
      <c r="OWP321" s="218"/>
      <c r="OWQ321" s="218"/>
      <c r="OWR321" s="218"/>
      <c r="OWS321" s="218"/>
      <c r="OWT321" s="218"/>
      <c r="OWU321" s="218"/>
      <c r="OWV321" s="218"/>
      <c r="OWW321" s="218"/>
      <c r="OWX321" s="218"/>
      <c r="OWY321" s="218"/>
      <c r="OWZ321" s="218"/>
      <c r="OXA321" s="218"/>
      <c r="OXB321" s="218"/>
      <c r="OXC321" s="218"/>
      <c r="OXD321" s="218"/>
      <c r="OXE321" s="218"/>
      <c r="OXF321" s="218"/>
      <c r="OXG321" s="218"/>
      <c r="OXH321" s="218"/>
      <c r="OXI321" s="218"/>
      <c r="OXJ321" s="218"/>
      <c r="OXK321" s="218"/>
      <c r="OXL321" s="218"/>
      <c r="OXM321" s="218"/>
      <c r="OXN321" s="218"/>
      <c r="OXO321" s="218"/>
      <c r="OXP321" s="218"/>
      <c r="OXQ321" s="218"/>
      <c r="OXR321" s="218"/>
      <c r="OXS321" s="218"/>
      <c r="OXT321" s="218"/>
      <c r="OXU321" s="218"/>
      <c r="OXV321" s="218"/>
      <c r="OXW321" s="218"/>
      <c r="OXX321" s="218"/>
      <c r="OXY321" s="218"/>
      <c r="OXZ321" s="218"/>
      <c r="OYA321" s="218"/>
      <c r="OYB321" s="218"/>
      <c r="OYC321" s="218"/>
      <c r="OYD321" s="218"/>
      <c r="OYE321" s="218"/>
      <c r="OYF321" s="218"/>
      <c r="OYG321" s="218"/>
      <c r="OYH321" s="218"/>
      <c r="OYI321" s="218"/>
      <c r="OYJ321" s="218"/>
      <c r="OYK321" s="218"/>
      <c r="OYL321" s="218"/>
      <c r="OYM321" s="218"/>
      <c r="OYN321" s="218"/>
      <c r="OYO321" s="218"/>
      <c r="OYP321" s="218"/>
      <c r="OYQ321" s="218"/>
      <c r="OYR321" s="218"/>
      <c r="OYS321" s="218"/>
      <c r="OYT321" s="218"/>
      <c r="OYU321" s="218"/>
      <c r="OYV321" s="218"/>
      <c r="OYW321" s="218"/>
      <c r="OYX321" s="218"/>
      <c r="OYY321" s="218"/>
      <c r="OYZ321" s="218"/>
      <c r="OZA321" s="218"/>
      <c r="OZB321" s="218"/>
      <c r="OZC321" s="218"/>
      <c r="OZD321" s="218"/>
      <c r="OZE321" s="218"/>
      <c r="OZF321" s="218"/>
      <c r="OZG321" s="218"/>
      <c r="OZH321" s="218"/>
      <c r="OZI321" s="218"/>
      <c r="OZJ321" s="218"/>
      <c r="OZK321" s="218"/>
      <c r="OZL321" s="218"/>
      <c r="OZM321" s="218"/>
      <c r="OZN321" s="218"/>
      <c r="OZO321" s="218"/>
      <c r="OZP321" s="218"/>
      <c r="OZQ321" s="218"/>
      <c r="OZR321" s="218"/>
      <c r="OZS321" s="218"/>
      <c r="OZT321" s="218"/>
      <c r="OZU321" s="218"/>
      <c r="OZV321" s="218"/>
      <c r="OZW321" s="218"/>
      <c r="OZX321" s="218"/>
      <c r="OZY321" s="218"/>
      <c r="OZZ321" s="218"/>
      <c r="PAA321" s="218"/>
      <c r="PAB321" s="218"/>
      <c r="PAC321" s="218"/>
      <c r="PAD321" s="218"/>
      <c r="PAE321" s="218"/>
      <c r="PAF321" s="218"/>
      <c r="PAG321" s="218"/>
      <c r="PAH321" s="218"/>
      <c r="PAI321" s="218"/>
      <c r="PAJ321" s="218"/>
      <c r="PAK321" s="218"/>
      <c r="PAL321" s="218"/>
      <c r="PAM321" s="218"/>
      <c r="PAN321" s="218"/>
      <c r="PAO321" s="218"/>
      <c r="PAP321" s="218"/>
      <c r="PAQ321" s="218"/>
      <c r="PAR321" s="218"/>
      <c r="PAS321" s="218"/>
      <c r="PAT321" s="218"/>
      <c r="PAU321" s="218"/>
      <c r="PAV321" s="218"/>
      <c r="PAW321" s="218"/>
      <c r="PAX321" s="218"/>
      <c r="PAY321" s="218"/>
      <c r="PAZ321" s="218"/>
      <c r="PBA321" s="218"/>
      <c r="PBB321" s="218"/>
      <c r="PBC321" s="218"/>
      <c r="PBD321" s="218"/>
      <c r="PBE321" s="218"/>
      <c r="PBF321" s="218"/>
      <c r="PBG321" s="218"/>
      <c r="PBH321" s="218"/>
      <c r="PBI321" s="218"/>
      <c r="PBJ321" s="218"/>
      <c r="PBK321" s="218"/>
      <c r="PBL321" s="218"/>
      <c r="PBM321" s="218"/>
      <c r="PBN321" s="218"/>
      <c r="PBO321" s="218"/>
      <c r="PBP321" s="218"/>
      <c r="PBQ321" s="218"/>
      <c r="PBR321" s="218"/>
      <c r="PBS321" s="218"/>
      <c r="PBT321" s="218"/>
      <c r="PBU321" s="218"/>
      <c r="PBV321" s="218"/>
      <c r="PBW321" s="218"/>
      <c r="PBX321" s="218"/>
      <c r="PBY321" s="218"/>
      <c r="PBZ321" s="218"/>
      <c r="PCA321" s="218"/>
      <c r="PCB321" s="218"/>
      <c r="PCC321" s="218"/>
      <c r="PCD321" s="218"/>
      <c r="PCE321" s="218"/>
      <c r="PCF321" s="218"/>
      <c r="PCG321" s="218"/>
      <c r="PCH321" s="218"/>
      <c r="PCI321" s="218"/>
      <c r="PCJ321" s="218"/>
      <c r="PCK321" s="218"/>
      <c r="PCL321" s="218"/>
      <c r="PCM321" s="218"/>
      <c r="PCN321" s="218"/>
      <c r="PCO321" s="218"/>
      <c r="PCP321" s="218"/>
      <c r="PCQ321" s="218"/>
      <c r="PCR321" s="218"/>
      <c r="PCS321" s="218"/>
      <c r="PCT321" s="218"/>
      <c r="PCU321" s="218"/>
      <c r="PCV321" s="218"/>
      <c r="PCW321" s="218"/>
      <c r="PCX321" s="218"/>
      <c r="PCY321" s="218"/>
      <c r="PCZ321" s="218"/>
      <c r="PDA321" s="218"/>
      <c r="PDB321" s="218"/>
      <c r="PDC321" s="218"/>
      <c r="PDD321" s="218"/>
      <c r="PDE321" s="218"/>
      <c r="PDF321" s="218"/>
      <c r="PDG321" s="218"/>
      <c r="PDH321" s="218"/>
      <c r="PDI321" s="218"/>
      <c r="PDJ321" s="218"/>
      <c r="PDK321" s="218"/>
      <c r="PDL321" s="218"/>
      <c r="PDM321" s="218"/>
      <c r="PDN321" s="218"/>
      <c r="PDO321" s="218"/>
      <c r="PDP321" s="218"/>
      <c r="PDQ321" s="218"/>
      <c r="PDR321" s="218"/>
      <c r="PDS321" s="218"/>
      <c r="PDT321" s="218"/>
      <c r="PDU321" s="218"/>
      <c r="PDV321" s="218"/>
      <c r="PDW321" s="218"/>
      <c r="PDX321" s="218"/>
      <c r="PDY321" s="218"/>
      <c r="PDZ321" s="218"/>
      <c r="PEA321" s="218"/>
      <c r="PEB321" s="218"/>
      <c r="PEC321" s="218"/>
      <c r="PED321" s="218"/>
      <c r="PEE321" s="218"/>
      <c r="PEF321" s="218"/>
      <c r="PEG321" s="218"/>
      <c r="PEH321" s="218"/>
      <c r="PEI321" s="218"/>
      <c r="PEJ321" s="218"/>
      <c r="PEK321" s="218"/>
      <c r="PEL321" s="218"/>
      <c r="PEM321" s="218"/>
      <c r="PEN321" s="218"/>
      <c r="PEO321" s="218"/>
      <c r="PEP321" s="218"/>
      <c r="PEQ321" s="218"/>
      <c r="PER321" s="218"/>
      <c r="PES321" s="218"/>
      <c r="PET321" s="218"/>
      <c r="PEU321" s="218"/>
      <c r="PEV321" s="218"/>
      <c r="PEW321" s="218"/>
      <c r="PEX321" s="218"/>
      <c r="PEY321" s="218"/>
      <c r="PEZ321" s="218"/>
      <c r="PFA321" s="218"/>
      <c r="PFB321" s="218"/>
      <c r="PFC321" s="218"/>
      <c r="PFD321" s="218"/>
      <c r="PFE321" s="218"/>
      <c r="PFF321" s="218"/>
      <c r="PFG321" s="218"/>
      <c r="PFH321" s="218"/>
      <c r="PFI321" s="218"/>
      <c r="PFJ321" s="218"/>
      <c r="PFK321" s="218"/>
      <c r="PFL321" s="218"/>
      <c r="PFM321" s="218"/>
      <c r="PFN321" s="218"/>
      <c r="PFO321" s="218"/>
      <c r="PFP321" s="218"/>
      <c r="PFQ321" s="218"/>
      <c r="PFR321" s="218"/>
      <c r="PFS321" s="218"/>
      <c r="PFT321" s="218"/>
      <c r="PFU321" s="218"/>
      <c r="PFV321" s="218"/>
      <c r="PFW321" s="218"/>
      <c r="PFX321" s="218"/>
      <c r="PFY321" s="218"/>
      <c r="PFZ321" s="218"/>
      <c r="PGA321" s="218"/>
      <c r="PGB321" s="218"/>
      <c r="PGC321" s="218"/>
      <c r="PGD321" s="218"/>
      <c r="PGE321" s="218"/>
      <c r="PGF321" s="218"/>
      <c r="PGG321" s="218"/>
      <c r="PGH321" s="218"/>
      <c r="PGI321" s="218"/>
      <c r="PGJ321" s="218"/>
      <c r="PGK321" s="218"/>
      <c r="PGL321" s="218"/>
      <c r="PGM321" s="218"/>
      <c r="PGN321" s="218"/>
      <c r="PGO321" s="218"/>
      <c r="PGP321" s="218"/>
      <c r="PGQ321" s="218"/>
      <c r="PGR321" s="218"/>
      <c r="PGS321" s="218"/>
      <c r="PGT321" s="218"/>
      <c r="PGU321" s="218"/>
      <c r="PGV321" s="218"/>
      <c r="PGW321" s="218"/>
      <c r="PGX321" s="218"/>
      <c r="PGY321" s="218"/>
      <c r="PGZ321" s="218"/>
      <c r="PHA321" s="218"/>
      <c r="PHB321" s="218"/>
      <c r="PHC321" s="218"/>
      <c r="PHD321" s="218"/>
      <c r="PHE321" s="218"/>
      <c r="PHF321" s="218"/>
      <c r="PHG321" s="218"/>
      <c r="PHH321" s="218"/>
      <c r="PHI321" s="218"/>
      <c r="PHJ321" s="218"/>
      <c r="PHK321" s="218"/>
      <c r="PHL321" s="218"/>
      <c r="PHM321" s="218"/>
      <c r="PHN321" s="218"/>
      <c r="PHO321" s="218"/>
      <c r="PHP321" s="218"/>
      <c r="PHQ321" s="218"/>
      <c r="PHR321" s="218"/>
      <c r="PHS321" s="218"/>
      <c r="PHT321" s="218"/>
      <c r="PHU321" s="218"/>
      <c r="PHV321" s="218"/>
      <c r="PHW321" s="218"/>
      <c r="PHX321" s="218"/>
      <c r="PHY321" s="218"/>
      <c r="PHZ321" s="218"/>
      <c r="PIA321" s="218"/>
      <c r="PIB321" s="218"/>
      <c r="PIC321" s="218"/>
      <c r="PID321" s="218"/>
      <c r="PIE321" s="218"/>
      <c r="PIF321" s="218"/>
      <c r="PIG321" s="218"/>
      <c r="PIH321" s="218"/>
      <c r="PII321" s="218"/>
      <c r="PIJ321" s="218"/>
      <c r="PIK321" s="218"/>
      <c r="PIL321" s="218"/>
      <c r="PIM321" s="218"/>
      <c r="PIN321" s="218"/>
      <c r="PIO321" s="218"/>
      <c r="PIP321" s="218"/>
      <c r="PIQ321" s="218"/>
      <c r="PIR321" s="218"/>
      <c r="PIS321" s="218"/>
      <c r="PIT321" s="218"/>
      <c r="PIU321" s="218"/>
      <c r="PIV321" s="218"/>
      <c r="PIW321" s="218"/>
      <c r="PIX321" s="218"/>
      <c r="PIY321" s="218"/>
      <c r="PIZ321" s="218"/>
      <c r="PJA321" s="218"/>
      <c r="PJB321" s="218"/>
      <c r="PJC321" s="218"/>
      <c r="PJD321" s="218"/>
      <c r="PJE321" s="218"/>
      <c r="PJF321" s="218"/>
      <c r="PJG321" s="218"/>
      <c r="PJH321" s="218"/>
      <c r="PJI321" s="218"/>
      <c r="PJJ321" s="218"/>
      <c r="PJK321" s="218"/>
      <c r="PJL321" s="218"/>
      <c r="PJM321" s="218"/>
      <c r="PJN321" s="218"/>
      <c r="PJO321" s="218"/>
      <c r="PJP321" s="218"/>
      <c r="PJQ321" s="218"/>
      <c r="PJR321" s="218"/>
      <c r="PJS321" s="218"/>
      <c r="PJT321" s="218"/>
      <c r="PJU321" s="218"/>
      <c r="PJV321" s="218"/>
      <c r="PJW321" s="218"/>
      <c r="PJX321" s="218"/>
      <c r="PJY321" s="218"/>
      <c r="PJZ321" s="218"/>
      <c r="PKA321" s="218"/>
      <c r="PKB321" s="218"/>
      <c r="PKC321" s="218"/>
      <c r="PKD321" s="218"/>
      <c r="PKE321" s="218"/>
      <c r="PKF321" s="218"/>
      <c r="PKG321" s="218"/>
      <c r="PKH321" s="218"/>
      <c r="PKI321" s="218"/>
      <c r="PKJ321" s="218"/>
      <c r="PKK321" s="218"/>
      <c r="PKL321" s="218"/>
      <c r="PKM321" s="218"/>
      <c r="PKN321" s="218"/>
      <c r="PKO321" s="218"/>
      <c r="PKP321" s="218"/>
      <c r="PKQ321" s="218"/>
      <c r="PKR321" s="218"/>
      <c r="PKS321" s="218"/>
      <c r="PKT321" s="218"/>
      <c r="PKU321" s="218"/>
      <c r="PKV321" s="218"/>
      <c r="PKW321" s="218"/>
      <c r="PKX321" s="218"/>
      <c r="PKY321" s="218"/>
      <c r="PKZ321" s="218"/>
      <c r="PLA321" s="218"/>
      <c r="PLB321" s="218"/>
      <c r="PLC321" s="218"/>
      <c r="PLD321" s="218"/>
      <c r="PLE321" s="218"/>
      <c r="PLF321" s="218"/>
      <c r="PLG321" s="218"/>
      <c r="PLH321" s="218"/>
      <c r="PLI321" s="218"/>
      <c r="PLJ321" s="218"/>
      <c r="PLK321" s="218"/>
      <c r="PLL321" s="218"/>
      <c r="PLM321" s="218"/>
      <c r="PLN321" s="218"/>
      <c r="PLO321" s="218"/>
      <c r="PLP321" s="218"/>
      <c r="PLQ321" s="218"/>
      <c r="PLR321" s="218"/>
      <c r="PLS321" s="218"/>
      <c r="PLT321" s="218"/>
      <c r="PLU321" s="218"/>
      <c r="PLV321" s="218"/>
      <c r="PLW321" s="218"/>
      <c r="PLX321" s="218"/>
      <c r="PLY321" s="218"/>
      <c r="PLZ321" s="218"/>
      <c r="PMA321" s="218"/>
      <c r="PMB321" s="218"/>
      <c r="PMC321" s="218"/>
      <c r="PMD321" s="218"/>
      <c r="PME321" s="218"/>
      <c r="PMF321" s="218"/>
      <c r="PMG321" s="218"/>
      <c r="PMH321" s="218"/>
      <c r="PMI321" s="218"/>
      <c r="PMJ321" s="218"/>
      <c r="PMK321" s="218"/>
      <c r="PML321" s="218"/>
      <c r="PMM321" s="218"/>
      <c r="PMN321" s="218"/>
      <c r="PMO321" s="218"/>
      <c r="PMP321" s="218"/>
      <c r="PMQ321" s="218"/>
      <c r="PMR321" s="218"/>
      <c r="PMS321" s="218"/>
      <c r="PMT321" s="218"/>
      <c r="PMU321" s="218"/>
      <c r="PMV321" s="218"/>
      <c r="PMW321" s="218"/>
      <c r="PMX321" s="218"/>
      <c r="PMY321" s="218"/>
      <c r="PMZ321" s="218"/>
      <c r="PNA321" s="218"/>
      <c r="PNB321" s="218"/>
      <c r="PNC321" s="218"/>
      <c r="PND321" s="218"/>
      <c r="PNE321" s="218"/>
      <c r="PNF321" s="218"/>
      <c r="PNG321" s="218"/>
      <c r="PNH321" s="218"/>
      <c r="PNI321" s="218"/>
      <c r="PNJ321" s="218"/>
      <c r="PNK321" s="218"/>
      <c r="PNL321" s="218"/>
      <c r="PNM321" s="218"/>
      <c r="PNN321" s="218"/>
      <c r="PNO321" s="218"/>
      <c r="PNP321" s="218"/>
      <c r="PNQ321" s="218"/>
      <c r="PNR321" s="218"/>
      <c r="PNS321" s="218"/>
      <c r="PNT321" s="218"/>
      <c r="PNU321" s="218"/>
      <c r="PNV321" s="218"/>
      <c r="PNW321" s="218"/>
      <c r="PNX321" s="218"/>
      <c r="PNY321" s="218"/>
      <c r="PNZ321" s="218"/>
      <c r="POA321" s="218"/>
      <c r="POB321" s="218"/>
      <c r="POC321" s="218"/>
      <c r="POD321" s="218"/>
      <c r="POE321" s="218"/>
      <c r="POF321" s="218"/>
      <c r="POG321" s="218"/>
      <c r="POH321" s="218"/>
      <c r="POI321" s="218"/>
      <c r="POJ321" s="218"/>
      <c r="POK321" s="218"/>
      <c r="POL321" s="218"/>
      <c r="POM321" s="218"/>
      <c r="PON321" s="218"/>
      <c r="POO321" s="218"/>
      <c r="POP321" s="218"/>
      <c r="POQ321" s="218"/>
      <c r="POR321" s="218"/>
      <c r="POS321" s="218"/>
      <c r="POT321" s="218"/>
      <c r="POU321" s="218"/>
      <c r="POV321" s="218"/>
      <c r="POW321" s="218"/>
      <c r="POX321" s="218"/>
      <c r="POY321" s="218"/>
      <c r="POZ321" s="218"/>
      <c r="PPA321" s="218"/>
      <c r="PPB321" s="218"/>
      <c r="PPC321" s="218"/>
      <c r="PPD321" s="218"/>
      <c r="PPE321" s="218"/>
      <c r="PPF321" s="218"/>
      <c r="PPG321" s="218"/>
      <c r="PPH321" s="218"/>
      <c r="PPI321" s="218"/>
      <c r="PPJ321" s="218"/>
      <c r="PPK321" s="218"/>
      <c r="PPL321" s="218"/>
      <c r="PPM321" s="218"/>
      <c r="PPN321" s="218"/>
      <c r="PPO321" s="218"/>
      <c r="PPP321" s="218"/>
      <c r="PPQ321" s="218"/>
      <c r="PPR321" s="218"/>
      <c r="PPS321" s="218"/>
      <c r="PPT321" s="218"/>
      <c r="PPU321" s="218"/>
      <c r="PPV321" s="218"/>
      <c r="PPW321" s="218"/>
      <c r="PPX321" s="218"/>
      <c r="PPY321" s="218"/>
      <c r="PPZ321" s="218"/>
      <c r="PQA321" s="218"/>
      <c r="PQB321" s="218"/>
      <c r="PQC321" s="218"/>
      <c r="PQD321" s="218"/>
      <c r="PQE321" s="218"/>
      <c r="PQF321" s="218"/>
      <c r="PQG321" s="218"/>
      <c r="PQH321" s="218"/>
      <c r="PQI321" s="218"/>
      <c r="PQJ321" s="218"/>
      <c r="PQK321" s="218"/>
      <c r="PQL321" s="218"/>
      <c r="PQM321" s="218"/>
      <c r="PQN321" s="218"/>
      <c r="PQO321" s="218"/>
      <c r="PQP321" s="218"/>
      <c r="PQQ321" s="218"/>
      <c r="PQR321" s="218"/>
      <c r="PQS321" s="218"/>
      <c r="PQT321" s="218"/>
      <c r="PQU321" s="218"/>
      <c r="PQV321" s="218"/>
      <c r="PQW321" s="218"/>
      <c r="PQX321" s="218"/>
      <c r="PQY321" s="218"/>
      <c r="PQZ321" s="218"/>
      <c r="PRA321" s="218"/>
      <c r="PRB321" s="218"/>
      <c r="PRC321" s="218"/>
      <c r="PRD321" s="218"/>
      <c r="PRE321" s="218"/>
      <c r="PRF321" s="218"/>
      <c r="PRG321" s="218"/>
      <c r="PRH321" s="218"/>
      <c r="PRI321" s="218"/>
      <c r="PRJ321" s="218"/>
      <c r="PRK321" s="218"/>
      <c r="PRL321" s="218"/>
      <c r="PRM321" s="218"/>
      <c r="PRN321" s="218"/>
      <c r="PRO321" s="218"/>
      <c r="PRP321" s="218"/>
      <c r="PRQ321" s="218"/>
      <c r="PRR321" s="218"/>
      <c r="PRS321" s="218"/>
      <c r="PRT321" s="218"/>
      <c r="PRU321" s="218"/>
      <c r="PRV321" s="218"/>
      <c r="PRW321" s="218"/>
      <c r="PRX321" s="218"/>
      <c r="PRY321" s="218"/>
      <c r="PRZ321" s="218"/>
      <c r="PSA321" s="218"/>
      <c r="PSB321" s="218"/>
      <c r="PSC321" s="218"/>
      <c r="PSD321" s="218"/>
      <c r="PSE321" s="218"/>
      <c r="PSF321" s="218"/>
      <c r="PSG321" s="218"/>
      <c r="PSH321" s="218"/>
      <c r="PSI321" s="218"/>
      <c r="PSJ321" s="218"/>
      <c r="PSK321" s="218"/>
      <c r="PSL321" s="218"/>
      <c r="PSM321" s="218"/>
      <c r="PSN321" s="218"/>
      <c r="PSO321" s="218"/>
      <c r="PSP321" s="218"/>
      <c r="PSQ321" s="218"/>
      <c r="PSR321" s="218"/>
      <c r="PSS321" s="218"/>
      <c r="PST321" s="218"/>
      <c r="PSU321" s="218"/>
      <c r="PSV321" s="218"/>
      <c r="PSW321" s="218"/>
      <c r="PSX321" s="218"/>
      <c r="PSY321" s="218"/>
      <c r="PSZ321" s="218"/>
      <c r="PTA321" s="218"/>
      <c r="PTB321" s="218"/>
      <c r="PTC321" s="218"/>
      <c r="PTD321" s="218"/>
      <c r="PTE321" s="218"/>
      <c r="PTF321" s="218"/>
      <c r="PTG321" s="218"/>
      <c r="PTH321" s="218"/>
      <c r="PTI321" s="218"/>
      <c r="PTJ321" s="218"/>
      <c r="PTK321" s="218"/>
      <c r="PTL321" s="218"/>
      <c r="PTM321" s="218"/>
      <c r="PTN321" s="218"/>
      <c r="PTO321" s="218"/>
      <c r="PTP321" s="218"/>
      <c r="PTQ321" s="218"/>
      <c r="PTR321" s="218"/>
      <c r="PTS321" s="218"/>
      <c r="PTT321" s="218"/>
      <c r="PTU321" s="218"/>
      <c r="PTV321" s="218"/>
      <c r="PTW321" s="218"/>
      <c r="PTX321" s="218"/>
      <c r="PTY321" s="218"/>
      <c r="PTZ321" s="218"/>
      <c r="PUA321" s="218"/>
      <c r="PUB321" s="218"/>
      <c r="PUC321" s="218"/>
      <c r="PUD321" s="218"/>
      <c r="PUE321" s="218"/>
      <c r="PUF321" s="218"/>
      <c r="PUG321" s="218"/>
      <c r="PUH321" s="218"/>
      <c r="PUI321" s="218"/>
      <c r="PUJ321" s="218"/>
      <c r="PUK321" s="218"/>
      <c r="PUL321" s="218"/>
      <c r="PUM321" s="218"/>
      <c r="PUN321" s="218"/>
      <c r="PUO321" s="218"/>
      <c r="PUP321" s="218"/>
      <c r="PUQ321" s="218"/>
      <c r="PUR321" s="218"/>
      <c r="PUS321" s="218"/>
      <c r="PUT321" s="218"/>
      <c r="PUU321" s="218"/>
      <c r="PUV321" s="218"/>
      <c r="PUW321" s="218"/>
      <c r="PUX321" s="218"/>
      <c r="PUY321" s="218"/>
      <c r="PUZ321" s="218"/>
      <c r="PVA321" s="218"/>
      <c r="PVB321" s="218"/>
      <c r="PVC321" s="218"/>
      <c r="PVD321" s="218"/>
      <c r="PVE321" s="218"/>
      <c r="PVF321" s="218"/>
      <c r="PVG321" s="218"/>
      <c r="PVH321" s="218"/>
      <c r="PVI321" s="218"/>
      <c r="PVJ321" s="218"/>
      <c r="PVK321" s="218"/>
      <c r="PVL321" s="218"/>
      <c r="PVM321" s="218"/>
      <c r="PVN321" s="218"/>
      <c r="PVO321" s="218"/>
      <c r="PVP321" s="218"/>
      <c r="PVQ321" s="218"/>
      <c r="PVR321" s="218"/>
      <c r="PVS321" s="218"/>
      <c r="PVT321" s="218"/>
      <c r="PVU321" s="218"/>
      <c r="PVV321" s="218"/>
      <c r="PVW321" s="218"/>
      <c r="PVX321" s="218"/>
      <c r="PVY321" s="218"/>
      <c r="PVZ321" s="218"/>
      <c r="PWA321" s="218"/>
      <c r="PWB321" s="218"/>
      <c r="PWC321" s="218"/>
      <c r="PWD321" s="218"/>
      <c r="PWE321" s="218"/>
      <c r="PWF321" s="218"/>
      <c r="PWG321" s="218"/>
      <c r="PWH321" s="218"/>
      <c r="PWI321" s="218"/>
      <c r="PWJ321" s="218"/>
      <c r="PWK321" s="218"/>
      <c r="PWL321" s="218"/>
      <c r="PWM321" s="218"/>
      <c r="PWN321" s="218"/>
      <c r="PWO321" s="218"/>
      <c r="PWP321" s="218"/>
      <c r="PWQ321" s="218"/>
      <c r="PWR321" s="218"/>
      <c r="PWS321" s="218"/>
      <c r="PWT321" s="218"/>
      <c r="PWU321" s="218"/>
      <c r="PWV321" s="218"/>
      <c r="PWW321" s="218"/>
      <c r="PWX321" s="218"/>
      <c r="PWY321" s="218"/>
      <c r="PWZ321" s="218"/>
      <c r="PXA321" s="218"/>
      <c r="PXB321" s="218"/>
      <c r="PXC321" s="218"/>
      <c r="PXD321" s="218"/>
      <c r="PXE321" s="218"/>
      <c r="PXF321" s="218"/>
      <c r="PXG321" s="218"/>
      <c r="PXH321" s="218"/>
      <c r="PXI321" s="218"/>
      <c r="PXJ321" s="218"/>
      <c r="PXK321" s="218"/>
      <c r="PXL321" s="218"/>
      <c r="PXM321" s="218"/>
      <c r="PXN321" s="218"/>
      <c r="PXO321" s="218"/>
      <c r="PXP321" s="218"/>
      <c r="PXQ321" s="218"/>
      <c r="PXR321" s="218"/>
      <c r="PXS321" s="218"/>
      <c r="PXT321" s="218"/>
      <c r="PXU321" s="218"/>
      <c r="PXV321" s="218"/>
      <c r="PXW321" s="218"/>
      <c r="PXX321" s="218"/>
      <c r="PXY321" s="218"/>
      <c r="PXZ321" s="218"/>
      <c r="PYA321" s="218"/>
      <c r="PYB321" s="218"/>
      <c r="PYC321" s="218"/>
      <c r="PYD321" s="218"/>
      <c r="PYE321" s="218"/>
      <c r="PYF321" s="218"/>
      <c r="PYG321" s="218"/>
      <c r="PYH321" s="218"/>
      <c r="PYI321" s="218"/>
      <c r="PYJ321" s="218"/>
      <c r="PYK321" s="218"/>
      <c r="PYL321" s="218"/>
      <c r="PYM321" s="218"/>
      <c r="PYN321" s="218"/>
      <c r="PYO321" s="218"/>
      <c r="PYP321" s="218"/>
      <c r="PYQ321" s="218"/>
      <c r="PYR321" s="218"/>
      <c r="PYS321" s="218"/>
      <c r="PYT321" s="218"/>
      <c r="PYU321" s="218"/>
      <c r="PYV321" s="218"/>
      <c r="PYW321" s="218"/>
      <c r="PYX321" s="218"/>
      <c r="PYY321" s="218"/>
      <c r="PYZ321" s="218"/>
      <c r="PZA321" s="218"/>
      <c r="PZB321" s="218"/>
      <c r="PZC321" s="218"/>
      <c r="PZD321" s="218"/>
      <c r="PZE321" s="218"/>
      <c r="PZF321" s="218"/>
      <c r="PZG321" s="218"/>
      <c r="PZH321" s="218"/>
      <c r="PZI321" s="218"/>
      <c r="PZJ321" s="218"/>
      <c r="PZK321" s="218"/>
      <c r="PZL321" s="218"/>
      <c r="PZM321" s="218"/>
      <c r="PZN321" s="218"/>
      <c r="PZO321" s="218"/>
      <c r="PZP321" s="218"/>
      <c r="PZQ321" s="218"/>
      <c r="PZR321" s="218"/>
      <c r="PZS321" s="218"/>
      <c r="PZT321" s="218"/>
      <c r="PZU321" s="218"/>
      <c r="PZV321" s="218"/>
      <c r="PZW321" s="218"/>
      <c r="PZX321" s="218"/>
      <c r="PZY321" s="218"/>
      <c r="PZZ321" s="218"/>
      <c r="QAA321" s="218"/>
      <c r="QAB321" s="218"/>
      <c r="QAC321" s="218"/>
      <c r="QAD321" s="218"/>
      <c r="QAE321" s="218"/>
      <c r="QAF321" s="218"/>
      <c r="QAG321" s="218"/>
      <c r="QAH321" s="218"/>
      <c r="QAI321" s="218"/>
      <c r="QAJ321" s="218"/>
      <c r="QAK321" s="218"/>
      <c r="QAL321" s="218"/>
      <c r="QAM321" s="218"/>
      <c r="QAN321" s="218"/>
      <c r="QAO321" s="218"/>
      <c r="QAP321" s="218"/>
      <c r="QAQ321" s="218"/>
      <c r="QAR321" s="218"/>
      <c r="QAS321" s="218"/>
      <c r="QAT321" s="218"/>
      <c r="QAU321" s="218"/>
      <c r="QAV321" s="218"/>
      <c r="QAW321" s="218"/>
      <c r="QAX321" s="218"/>
      <c r="QAY321" s="218"/>
      <c r="QAZ321" s="218"/>
      <c r="QBA321" s="218"/>
      <c r="QBB321" s="218"/>
      <c r="QBC321" s="218"/>
      <c r="QBD321" s="218"/>
      <c r="QBE321" s="218"/>
      <c r="QBF321" s="218"/>
      <c r="QBG321" s="218"/>
      <c r="QBH321" s="218"/>
      <c r="QBI321" s="218"/>
      <c r="QBJ321" s="218"/>
      <c r="QBK321" s="218"/>
      <c r="QBL321" s="218"/>
      <c r="QBM321" s="218"/>
      <c r="QBN321" s="218"/>
      <c r="QBO321" s="218"/>
      <c r="QBP321" s="218"/>
      <c r="QBQ321" s="218"/>
      <c r="QBR321" s="218"/>
      <c r="QBS321" s="218"/>
      <c r="QBT321" s="218"/>
      <c r="QBU321" s="218"/>
      <c r="QBV321" s="218"/>
      <c r="QBW321" s="218"/>
      <c r="QBX321" s="218"/>
      <c r="QBY321" s="218"/>
      <c r="QBZ321" s="218"/>
      <c r="QCA321" s="218"/>
      <c r="QCB321" s="218"/>
      <c r="QCC321" s="218"/>
      <c r="QCD321" s="218"/>
      <c r="QCE321" s="218"/>
      <c r="QCF321" s="218"/>
      <c r="QCG321" s="218"/>
      <c r="QCH321" s="218"/>
      <c r="QCI321" s="218"/>
      <c r="QCJ321" s="218"/>
      <c r="QCK321" s="218"/>
      <c r="QCL321" s="218"/>
      <c r="QCM321" s="218"/>
      <c r="QCN321" s="218"/>
      <c r="QCO321" s="218"/>
      <c r="QCP321" s="218"/>
      <c r="QCQ321" s="218"/>
      <c r="QCR321" s="218"/>
      <c r="QCS321" s="218"/>
      <c r="QCT321" s="218"/>
      <c r="QCU321" s="218"/>
      <c r="QCV321" s="218"/>
      <c r="QCW321" s="218"/>
      <c r="QCX321" s="218"/>
      <c r="QCY321" s="218"/>
      <c r="QCZ321" s="218"/>
      <c r="QDA321" s="218"/>
      <c r="QDB321" s="218"/>
      <c r="QDC321" s="218"/>
      <c r="QDD321" s="218"/>
      <c r="QDE321" s="218"/>
      <c r="QDF321" s="218"/>
      <c r="QDG321" s="218"/>
      <c r="QDH321" s="218"/>
      <c r="QDI321" s="218"/>
      <c r="QDJ321" s="218"/>
      <c r="QDK321" s="218"/>
      <c r="QDL321" s="218"/>
      <c r="QDM321" s="218"/>
      <c r="QDN321" s="218"/>
      <c r="QDO321" s="218"/>
      <c r="QDP321" s="218"/>
      <c r="QDQ321" s="218"/>
      <c r="QDR321" s="218"/>
      <c r="QDS321" s="218"/>
      <c r="QDT321" s="218"/>
      <c r="QDU321" s="218"/>
      <c r="QDV321" s="218"/>
      <c r="QDW321" s="218"/>
      <c r="QDX321" s="218"/>
      <c r="QDY321" s="218"/>
      <c r="QDZ321" s="218"/>
      <c r="QEA321" s="218"/>
      <c r="QEB321" s="218"/>
      <c r="QEC321" s="218"/>
      <c r="QED321" s="218"/>
      <c r="QEE321" s="218"/>
      <c r="QEF321" s="218"/>
      <c r="QEG321" s="218"/>
      <c r="QEH321" s="218"/>
      <c r="QEI321" s="218"/>
      <c r="QEJ321" s="218"/>
      <c r="QEK321" s="218"/>
      <c r="QEL321" s="218"/>
      <c r="QEM321" s="218"/>
      <c r="QEN321" s="218"/>
      <c r="QEO321" s="218"/>
      <c r="QEP321" s="218"/>
      <c r="QEQ321" s="218"/>
      <c r="QER321" s="218"/>
      <c r="QES321" s="218"/>
      <c r="QET321" s="218"/>
      <c r="QEU321" s="218"/>
      <c r="QEV321" s="218"/>
      <c r="QEW321" s="218"/>
      <c r="QEX321" s="218"/>
      <c r="QEY321" s="218"/>
      <c r="QEZ321" s="218"/>
      <c r="QFA321" s="218"/>
      <c r="QFB321" s="218"/>
      <c r="QFC321" s="218"/>
      <c r="QFD321" s="218"/>
      <c r="QFE321" s="218"/>
      <c r="QFF321" s="218"/>
      <c r="QFG321" s="218"/>
      <c r="QFH321" s="218"/>
      <c r="QFI321" s="218"/>
      <c r="QFJ321" s="218"/>
      <c r="QFK321" s="218"/>
      <c r="QFL321" s="218"/>
      <c r="QFM321" s="218"/>
      <c r="QFN321" s="218"/>
      <c r="QFO321" s="218"/>
      <c r="QFP321" s="218"/>
      <c r="QFQ321" s="218"/>
      <c r="QFR321" s="218"/>
      <c r="QFS321" s="218"/>
      <c r="QFT321" s="218"/>
      <c r="QFU321" s="218"/>
      <c r="QFV321" s="218"/>
      <c r="QFW321" s="218"/>
      <c r="QFX321" s="218"/>
      <c r="QFY321" s="218"/>
      <c r="QFZ321" s="218"/>
      <c r="QGA321" s="218"/>
      <c r="QGB321" s="218"/>
      <c r="QGC321" s="218"/>
      <c r="QGD321" s="218"/>
      <c r="QGE321" s="218"/>
      <c r="QGF321" s="218"/>
      <c r="QGG321" s="218"/>
      <c r="QGH321" s="218"/>
      <c r="QGI321" s="218"/>
      <c r="QGJ321" s="218"/>
      <c r="QGK321" s="218"/>
      <c r="QGL321" s="218"/>
      <c r="QGM321" s="218"/>
      <c r="QGN321" s="218"/>
      <c r="QGO321" s="218"/>
      <c r="QGP321" s="218"/>
      <c r="QGQ321" s="218"/>
      <c r="QGR321" s="218"/>
      <c r="QGS321" s="218"/>
      <c r="QGT321" s="218"/>
      <c r="QGU321" s="218"/>
      <c r="QGV321" s="218"/>
      <c r="QGW321" s="218"/>
      <c r="QGX321" s="218"/>
      <c r="QGY321" s="218"/>
      <c r="QGZ321" s="218"/>
      <c r="QHA321" s="218"/>
      <c r="QHB321" s="218"/>
      <c r="QHC321" s="218"/>
      <c r="QHD321" s="218"/>
      <c r="QHE321" s="218"/>
      <c r="QHF321" s="218"/>
      <c r="QHG321" s="218"/>
      <c r="QHH321" s="218"/>
      <c r="QHI321" s="218"/>
      <c r="QHJ321" s="218"/>
      <c r="QHK321" s="218"/>
      <c r="QHL321" s="218"/>
      <c r="QHM321" s="218"/>
      <c r="QHN321" s="218"/>
      <c r="QHO321" s="218"/>
      <c r="QHP321" s="218"/>
      <c r="QHQ321" s="218"/>
      <c r="QHR321" s="218"/>
      <c r="QHS321" s="218"/>
      <c r="QHT321" s="218"/>
      <c r="QHU321" s="218"/>
      <c r="QHV321" s="218"/>
      <c r="QHW321" s="218"/>
      <c r="QHX321" s="218"/>
      <c r="QHY321" s="218"/>
      <c r="QHZ321" s="218"/>
      <c r="QIA321" s="218"/>
      <c r="QIB321" s="218"/>
      <c r="QIC321" s="218"/>
      <c r="QID321" s="218"/>
      <c r="QIE321" s="218"/>
      <c r="QIF321" s="218"/>
      <c r="QIG321" s="218"/>
      <c r="QIH321" s="218"/>
      <c r="QII321" s="218"/>
      <c r="QIJ321" s="218"/>
      <c r="QIK321" s="218"/>
      <c r="QIL321" s="218"/>
      <c r="QIM321" s="218"/>
      <c r="QIN321" s="218"/>
      <c r="QIO321" s="218"/>
      <c r="QIP321" s="218"/>
      <c r="QIQ321" s="218"/>
      <c r="QIR321" s="218"/>
      <c r="QIS321" s="218"/>
      <c r="QIT321" s="218"/>
      <c r="QIU321" s="218"/>
      <c r="QIV321" s="218"/>
      <c r="QIW321" s="218"/>
      <c r="QIX321" s="218"/>
      <c r="QIY321" s="218"/>
      <c r="QIZ321" s="218"/>
      <c r="QJA321" s="218"/>
      <c r="QJB321" s="218"/>
      <c r="QJC321" s="218"/>
      <c r="QJD321" s="218"/>
      <c r="QJE321" s="218"/>
      <c r="QJF321" s="218"/>
      <c r="QJG321" s="218"/>
      <c r="QJH321" s="218"/>
      <c r="QJI321" s="218"/>
      <c r="QJJ321" s="218"/>
      <c r="QJK321" s="218"/>
      <c r="QJL321" s="218"/>
      <c r="QJM321" s="218"/>
      <c r="QJN321" s="218"/>
      <c r="QJO321" s="218"/>
      <c r="QJP321" s="218"/>
      <c r="QJQ321" s="218"/>
      <c r="QJR321" s="218"/>
      <c r="QJS321" s="218"/>
      <c r="QJT321" s="218"/>
      <c r="QJU321" s="218"/>
      <c r="QJV321" s="218"/>
      <c r="QJW321" s="218"/>
      <c r="QJX321" s="218"/>
      <c r="QJY321" s="218"/>
      <c r="QJZ321" s="218"/>
      <c r="QKA321" s="218"/>
      <c r="QKB321" s="218"/>
      <c r="QKC321" s="218"/>
      <c r="QKD321" s="218"/>
      <c r="QKE321" s="218"/>
      <c r="QKF321" s="218"/>
      <c r="QKG321" s="218"/>
      <c r="QKH321" s="218"/>
      <c r="QKI321" s="218"/>
      <c r="QKJ321" s="218"/>
      <c r="QKK321" s="218"/>
      <c r="QKL321" s="218"/>
      <c r="QKM321" s="218"/>
      <c r="QKN321" s="218"/>
      <c r="QKO321" s="218"/>
      <c r="QKP321" s="218"/>
      <c r="QKQ321" s="218"/>
      <c r="QKR321" s="218"/>
      <c r="QKS321" s="218"/>
      <c r="QKT321" s="218"/>
      <c r="QKU321" s="218"/>
      <c r="QKV321" s="218"/>
      <c r="QKW321" s="218"/>
      <c r="QKX321" s="218"/>
      <c r="QKY321" s="218"/>
      <c r="QKZ321" s="218"/>
      <c r="QLA321" s="218"/>
      <c r="QLB321" s="218"/>
      <c r="QLC321" s="218"/>
      <c r="QLD321" s="218"/>
      <c r="QLE321" s="218"/>
      <c r="QLF321" s="218"/>
      <c r="QLG321" s="218"/>
      <c r="QLH321" s="218"/>
      <c r="QLI321" s="218"/>
      <c r="QLJ321" s="218"/>
      <c r="QLK321" s="218"/>
      <c r="QLL321" s="218"/>
      <c r="QLM321" s="218"/>
      <c r="QLN321" s="218"/>
      <c r="QLO321" s="218"/>
      <c r="QLP321" s="218"/>
      <c r="QLQ321" s="218"/>
      <c r="QLR321" s="218"/>
      <c r="QLS321" s="218"/>
      <c r="QLT321" s="218"/>
      <c r="QLU321" s="218"/>
      <c r="QLV321" s="218"/>
      <c r="QLW321" s="218"/>
      <c r="QLX321" s="218"/>
      <c r="QLY321" s="218"/>
      <c r="QLZ321" s="218"/>
      <c r="QMA321" s="218"/>
      <c r="QMB321" s="218"/>
      <c r="QMC321" s="218"/>
      <c r="QMD321" s="218"/>
      <c r="QME321" s="218"/>
      <c r="QMF321" s="218"/>
      <c r="QMG321" s="218"/>
      <c r="QMH321" s="218"/>
      <c r="QMI321" s="218"/>
      <c r="QMJ321" s="218"/>
      <c r="QMK321" s="218"/>
      <c r="QML321" s="218"/>
      <c r="QMM321" s="218"/>
      <c r="QMN321" s="218"/>
      <c r="QMO321" s="218"/>
      <c r="QMP321" s="218"/>
      <c r="QMQ321" s="218"/>
      <c r="QMR321" s="218"/>
      <c r="QMS321" s="218"/>
      <c r="QMT321" s="218"/>
      <c r="QMU321" s="218"/>
      <c r="QMV321" s="218"/>
      <c r="QMW321" s="218"/>
      <c r="QMX321" s="218"/>
      <c r="QMY321" s="218"/>
      <c r="QMZ321" s="218"/>
      <c r="QNA321" s="218"/>
      <c r="QNB321" s="218"/>
      <c r="QNC321" s="218"/>
      <c r="QND321" s="218"/>
      <c r="QNE321" s="218"/>
      <c r="QNF321" s="218"/>
      <c r="QNG321" s="218"/>
      <c r="QNH321" s="218"/>
      <c r="QNI321" s="218"/>
      <c r="QNJ321" s="218"/>
      <c r="QNK321" s="218"/>
      <c r="QNL321" s="218"/>
      <c r="QNM321" s="218"/>
      <c r="QNN321" s="218"/>
      <c r="QNO321" s="218"/>
      <c r="QNP321" s="218"/>
      <c r="QNQ321" s="218"/>
      <c r="QNR321" s="218"/>
      <c r="QNS321" s="218"/>
      <c r="QNT321" s="218"/>
      <c r="QNU321" s="218"/>
      <c r="QNV321" s="218"/>
      <c r="QNW321" s="218"/>
      <c r="QNX321" s="218"/>
      <c r="QNY321" s="218"/>
      <c r="QNZ321" s="218"/>
      <c r="QOA321" s="218"/>
      <c r="QOB321" s="218"/>
      <c r="QOC321" s="218"/>
      <c r="QOD321" s="218"/>
      <c r="QOE321" s="218"/>
      <c r="QOF321" s="218"/>
      <c r="QOG321" s="218"/>
      <c r="QOH321" s="218"/>
      <c r="QOI321" s="218"/>
      <c r="QOJ321" s="218"/>
      <c r="QOK321" s="218"/>
      <c r="QOL321" s="218"/>
      <c r="QOM321" s="218"/>
      <c r="QON321" s="218"/>
      <c r="QOO321" s="218"/>
      <c r="QOP321" s="218"/>
      <c r="QOQ321" s="218"/>
      <c r="QOR321" s="218"/>
      <c r="QOS321" s="218"/>
      <c r="QOT321" s="218"/>
      <c r="QOU321" s="218"/>
      <c r="QOV321" s="218"/>
      <c r="QOW321" s="218"/>
      <c r="QOX321" s="218"/>
      <c r="QOY321" s="218"/>
      <c r="QOZ321" s="218"/>
      <c r="QPA321" s="218"/>
      <c r="QPB321" s="218"/>
      <c r="QPC321" s="218"/>
      <c r="QPD321" s="218"/>
      <c r="QPE321" s="218"/>
      <c r="QPF321" s="218"/>
      <c r="QPG321" s="218"/>
      <c r="QPH321" s="218"/>
      <c r="QPI321" s="218"/>
      <c r="QPJ321" s="218"/>
      <c r="QPK321" s="218"/>
      <c r="QPL321" s="218"/>
      <c r="QPM321" s="218"/>
      <c r="QPN321" s="218"/>
      <c r="QPO321" s="218"/>
      <c r="QPP321" s="218"/>
      <c r="QPQ321" s="218"/>
      <c r="QPR321" s="218"/>
      <c r="QPS321" s="218"/>
      <c r="QPT321" s="218"/>
      <c r="QPU321" s="218"/>
      <c r="QPV321" s="218"/>
      <c r="QPW321" s="218"/>
      <c r="QPX321" s="218"/>
      <c r="QPY321" s="218"/>
      <c r="QPZ321" s="218"/>
      <c r="QQA321" s="218"/>
      <c r="QQB321" s="218"/>
      <c r="QQC321" s="218"/>
      <c r="QQD321" s="218"/>
      <c r="QQE321" s="218"/>
      <c r="QQF321" s="218"/>
      <c r="QQG321" s="218"/>
      <c r="QQH321" s="218"/>
      <c r="QQI321" s="218"/>
      <c r="QQJ321" s="218"/>
      <c r="QQK321" s="218"/>
      <c r="QQL321" s="218"/>
      <c r="QQM321" s="218"/>
      <c r="QQN321" s="218"/>
      <c r="QQO321" s="218"/>
      <c r="QQP321" s="218"/>
      <c r="QQQ321" s="218"/>
      <c r="QQR321" s="218"/>
      <c r="QQS321" s="218"/>
      <c r="QQT321" s="218"/>
      <c r="QQU321" s="218"/>
      <c r="QQV321" s="218"/>
      <c r="QQW321" s="218"/>
      <c r="QQX321" s="218"/>
      <c r="QQY321" s="218"/>
      <c r="QQZ321" s="218"/>
      <c r="QRA321" s="218"/>
      <c r="QRB321" s="218"/>
      <c r="QRC321" s="218"/>
      <c r="QRD321" s="218"/>
      <c r="QRE321" s="218"/>
      <c r="QRF321" s="218"/>
      <c r="QRG321" s="218"/>
      <c r="QRH321" s="218"/>
      <c r="QRI321" s="218"/>
      <c r="QRJ321" s="218"/>
      <c r="QRK321" s="218"/>
      <c r="QRL321" s="218"/>
      <c r="QRM321" s="218"/>
      <c r="QRN321" s="218"/>
      <c r="QRO321" s="218"/>
      <c r="QRP321" s="218"/>
      <c r="QRQ321" s="218"/>
      <c r="QRR321" s="218"/>
      <c r="QRS321" s="218"/>
      <c r="QRT321" s="218"/>
      <c r="QRU321" s="218"/>
      <c r="QRV321" s="218"/>
      <c r="QRW321" s="218"/>
      <c r="QRX321" s="218"/>
      <c r="QRY321" s="218"/>
      <c r="QRZ321" s="218"/>
      <c r="QSA321" s="218"/>
      <c r="QSB321" s="218"/>
      <c r="QSC321" s="218"/>
      <c r="QSD321" s="218"/>
      <c r="QSE321" s="218"/>
      <c r="QSF321" s="218"/>
      <c r="QSG321" s="218"/>
      <c r="QSH321" s="218"/>
      <c r="QSI321" s="218"/>
      <c r="QSJ321" s="218"/>
      <c r="QSK321" s="218"/>
      <c r="QSL321" s="218"/>
      <c r="QSM321" s="218"/>
      <c r="QSN321" s="218"/>
      <c r="QSO321" s="218"/>
      <c r="QSP321" s="218"/>
      <c r="QSQ321" s="218"/>
      <c r="QSR321" s="218"/>
      <c r="QSS321" s="218"/>
      <c r="QST321" s="218"/>
      <c r="QSU321" s="218"/>
      <c r="QSV321" s="218"/>
      <c r="QSW321" s="218"/>
      <c r="QSX321" s="218"/>
      <c r="QSY321" s="218"/>
      <c r="QSZ321" s="218"/>
      <c r="QTA321" s="218"/>
      <c r="QTB321" s="218"/>
      <c r="QTC321" s="218"/>
      <c r="QTD321" s="218"/>
      <c r="QTE321" s="218"/>
      <c r="QTF321" s="218"/>
      <c r="QTG321" s="218"/>
      <c r="QTH321" s="218"/>
      <c r="QTI321" s="218"/>
      <c r="QTJ321" s="218"/>
      <c r="QTK321" s="218"/>
      <c r="QTL321" s="218"/>
      <c r="QTM321" s="218"/>
      <c r="QTN321" s="218"/>
      <c r="QTO321" s="218"/>
      <c r="QTP321" s="218"/>
      <c r="QTQ321" s="218"/>
      <c r="QTR321" s="218"/>
      <c r="QTS321" s="218"/>
      <c r="QTT321" s="218"/>
      <c r="QTU321" s="218"/>
      <c r="QTV321" s="218"/>
      <c r="QTW321" s="218"/>
      <c r="QTX321" s="218"/>
      <c r="QTY321" s="218"/>
      <c r="QTZ321" s="218"/>
      <c r="QUA321" s="218"/>
      <c r="QUB321" s="218"/>
      <c r="QUC321" s="218"/>
      <c r="QUD321" s="218"/>
      <c r="QUE321" s="218"/>
      <c r="QUF321" s="218"/>
      <c r="QUG321" s="218"/>
      <c r="QUH321" s="218"/>
      <c r="QUI321" s="218"/>
      <c r="QUJ321" s="218"/>
      <c r="QUK321" s="218"/>
      <c r="QUL321" s="218"/>
      <c r="QUM321" s="218"/>
      <c r="QUN321" s="218"/>
      <c r="QUO321" s="218"/>
      <c r="QUP321" s="218"/>
      <c r="QUQ321" s="218"/>
      <c r="QUR321" s="218"/>
      <c r="QUS321" s="218"/>
      <c r="QUT321" s="218"/>
      <c r="QUU321" s="218"/>
      <c r="QUV321" s="218"/>
      <c r="QUW321" s="218"/>
      <c r="QUX321" s="218"/>
      <c r="QUY321" s="218"/>
      <c r="QUZ321" s="218"/>
      <c r="QVA321" s="218"/>
      <c r="QVB321" s="218"/>
      <c r="QVC321" s="218"/>
      <c r="QVD321" s="218"/>
      <c r="QVE321" s="218"/>
      <c r="QVF321" s="218"/>
      <c r="QVG321" s="218"/>
      <c r="QVH321" s="218"/>
      <c r="QVI321" s="218"/>
      <c r="QVJ321" s="218"/>
      <c r="QVK321" s="218"/>
      <c r="QVL321" s="218"/>
      <c r="QVM321" s="218"/>
      <c r="QVN321" s="218"/>
      <c r="QVO321" s="218"/>
      <c r="QVP321" s="218"/>
      <c r="QVQ321" s="218"/>
      <c r="QVR321" s="218"/>
      <c r="QVS321" s="218"/>
      <c r="QVT321" s="218"/>
      <c r="QVU321" s="218"/>
      <c r="QVV321" s="218"/>
      <c r="QVW321" s="218"/>
      <c r="QVX321" s="218"/>
      <c r="QVY321" s="218"/>
      <c r="QVZ321" s="218"/>
      <c r="QWA321" s="218"/>
      <c r="QWB321" s="218"/>
      <c r="QWC321" s="218"/>
      <c r="QWD321" s="218"/>
      <c r="QWE321" s="218"/>
      <c r="QWF321" s="218"/>
      <c r="QWG321" s="218"/>
      <c r="QWH321" s="218"/>
      <c r="QWI321" s="218"/>
      <c r="QWJ321" s="218"/>
      <c r="QWK321" s="218"/>
      <c r="QWL321" s="218"/>
      <c r="QWM321" s="218"/>
      <c r="QWN321" s="218"/>
      <c r="QWO321" s="218"/>
      <c r="QWP321" s="218"/>
      <c r="QWQ321" s="218"/>
      <c r="QWR321" s="218"/>
      <c r="QWS321" s="218"/>
      <c r="QWT321" s="218"/>
      <c r="QWU321" s="218"/>
      <c r="QWV321" s="218"/>
      <c r="QWW321" s="218"/>
      <c r="QWX321" s="218"/>
      <c r="QWY321" s="218"/>
      <c r="QWZ321" s="218"/>
      <c r="QXA321" s="218"/>
      <c r="QXB321" s="218"/>
      <c r="QXC321" s="218"/>
      <c r="QXD321" s="218"/>
      <c r="QXE321" s="218"/>
      <c r="QXF321" s="218"/>
      <c r="QXG321" s="218"/>
      <c r="QXH321" s="218"/>
      <c r="QXI321" s="218"/>
      <c r="QXJ321" s="218"/>
      <c r="QXK321" s="218"/>
      <c r="QXL321" s="218"/>
      <c r="QXM321" s="218"/>
      <c r="QXN321" s="218"/>
      <c r="QXO321" s="218"/>
      <c r="QXP321" s="218"/>
      <c r="QXQ321" s="218"/>
      <c r="QXR321" s="218"/>
      <c r="QXS321" s="218"/>
      <c r="QXT321" s="218"/>
      <c r="QXU321" s="218"/>
      <c r="QXV321" s="218"/>
      <c r="QXW321" s="218"/>
      <c r="QXX321" s="218"/>
      <c r="QXY321" s="218"/>
      <c r="QXZ321" s="218"/>
      <c r="QYA321" s="218"/>
      <c r="QYB321" s="218"/>
      <c r="QYC321" s="218"/>
      <c r="QYD321" s="218"/>
      <c r="QYE321" s="218"/>
      <c r="QYF321" s="218"/>
      <c r="QYG321" s="218"/>
      <c r="QYH321" s="218"/>
      <c r="QYI321" s="218"/>
      <c r="QYJ321" s="218"/>
      <c r="QYK321" s="218"/>
      <c r="QYL321" s="218"/>
      <c r="QYM321" s="218"/>
      <c r="QYN321" s="218"/>
      <c r="QYO321" s="218"/>
      <c r="QYP321" s="218"/>
      <c r="QYQ321" s="218"/>
      <c r="QYR321" s="218"/>
      <c r="QYS321" s="218"/>
      <c r="QYT321" s="218"/>
      <c r="QYU321" s="218"/>
      <c r="QYV321" s="218"/>
      <c r="QYW321" s="218"/>
      <c r="QYX321" s="218"/>
      <c r="QYY321" s="218"/>
      <c r="QYZ321" s="218"/>
      <c r="QZA321" s="218"/>
      <c r="QZB321" s="218"/>
      <c r="QZC321" s="218"/>
      <c r="QZD321" s="218"/>
      <c r="QZE321" s="218"/>
      <c r="QZF321" s="218"/>
      <c r="QZG321" s="218"/>
      <c r="QZH321" s="218"/>
      <c r="QZI321" s="218"/>
      <c r="QZJ321" s="218"/>
      <c r="QZK321" s="218"/>
      <c r="QZL321" s="218"/>
      <c r="QZM321" s="218"/>
      <c r="QZN321" s="218"/>
      <c r="QZO321" s="218"/>
      <c r="QZP321" s="218"/>
      <c r="QZQ321" s="218"/>
      <c r="QZR321" s="218"/>
      <c r="QZS321" s="218"/>
      <c r="QZT321" s="218"/>
      <c r="QZU321" s="218"/>
      <c r="QZV321" s="218"/>
      <c r="QZW321" s="218"/>
      <c r="QZX321" s="218"/>
      <c r="QZY321" s="218"/>
      <c r="QZZ321" s="218"/>
      <c r="RAA321" s="218"/>
      <c r="RAB321" s="218"/>
      <c r="RAC321" s="218"/>
      <c r="RAD321" s="218"/>
      <c r="RAE321" s="218"/>
      <c r="RAF321" s="218"/>
      <c r="RAG321" s="218"/>
      <c r="RAH321" s="218"/>
      <c r="RAI321" s="218"/>
      <c r="RAJ321" s="218"/>
      <c r="RAK321" s="218"/>
      <c r="RAL321" s="218"/>
      <c r="RAM321" s="218"/>
      <c r="RAN321" s="218"/>
      <c r="RAO321" s="218"/>
      <c r="RAP321" s="218"/>
      <c r="RAQ321" s="218"/>
      <c r="RAR321" s="218"/>
      <c r="RAS321" s="218"/>
      <c r="RAT321" s="218"/>
      <c r="RAU321" s="218"/>
      <c r="RAV321" s="218"/>
      <c r="RAW321" s="218"/>
      <c r="RAX321" s="218"/>
      <c r="RAY321" s="218"/>
      <c r="RAZ321" s="218"/>
      <c r="RBA321" s="218"/>
      <c r="RBB321" s="218"/>
      <c r="RBC321" s="218"/>
      <c r="RBD321" s="218"/>
      <c r="RBE321" s="218"/>
      <c r="RBF321" s="218"/>
      <c r="RBG321" s="218"/>
      <c r="RBH321" s="218"/>
      <c r="RBI321" s="218"/>
      <c r="RBJ321" s="218"/>
      <c r="RBK321" s="218"/>
      <c r="RBL321" s="218"/>
      <c r="RBM321" s="218"/>
      <c r="RBN321" s="218"/>
      <c r="RBO321" s="218"/>
      <c r="RBP321" s="218"/>
      <c r="RBQ321" s="218"/>
      <c r="RBR321" s="218"/>
      <c r="RBS321" s="218"/>
      <c r="RBT321" s="218"/>
      <c r="RBU321" s="218"/>
      <c r="RBV321" s="218"/>
      <c r="RBW321" s="218"/>
      <c r="RBX321" s="218"/>
      <c r="RBY321" s="218"/>
      <c r="RBZ321" s="218"/>
      <c r="RCA321" s="218"/>
      <c r="RCB321" s="218"/>
      <c r="RCC321" s="218"/>
      <c r="RCD321" s="218"/>
      <c r="RCE321" s="218"/>
      <c r="RCF321" s="218"/>
      <c r="RCG321" s="218"/>
      <c r="RCH321" s="218"/>
      <c r="RCI321" s="218"/>
      <c r="RCJ321" s="218"/>
      <c r="RCK321" s="218"/>
      <c r="RCL321" s="218"/>
      <c r="RCM321" s="218"/>
      <c r="RCN321" s="218"/>
      <c r="RCO321" s="218"/>
      <c r="RCP321" s="218"/>
      <c r="RCQ321" s="218"/>
      <c r="RCR321" s="218"/>
      <c r="RCS321" s="218"/>
      <c r="RCT321" s="218"/>
      <c r="RCU321" s="218"/>
      <c r="RCV321" s="218"/>
      <c r="RCW321" s="218"/>
      <c r="RCX321" s="218"/>
      <c r="RCY321" s="218"/>
      <c r="RCZ321" s="218"/>
      <c r="RDA321" s="218"/>
      <c r="RDB321" s="218"/>
      <c r="RDC321" s="218"/>
      <c r="RDD321" s="218"/>
      <c r="RDE321" s="218"/>
      <c r="RDF321" s="218"/>
      <c r="RDG321" s="218"/>
      <c r="RDH321" s="218"/>
      <c r="RDI321" s="218"/>
      <c r="RDJ321" s="218"/>
      <c r="RDK321" s="218"/>
      <c r="RDL321" s="218"/>
      <c r="RDM321" s="218"/>
      <c r="RDN321" s="218"/>
      <c r="RDO321" s="218"/>
      <c r="RDP321" s="218"/>
      <c r="RDQ321" s="218"/>
      <c r="RDR321" s="218"/>
      <c r="RDS321" s="218"/>
      <c r="RDT321" s="218"/>
      <c r="RDU321" s="218"/>
      <c r="RDV321" s="218"/>
      <c r="RDW321" s="218"/>
      <c r="RDX321" s="218"/>
      <c r="RDY321" s="218"/>
      <c r="RDZ321" s="218"/>
      <c r="REA321" s="218"/>
      <c r="REB321" s="218"/>
      <c r="REC321" s="218"/>
      <c r="RED321" s="218"/>
      <c r="REE321" s="218"/>
      <c r="REF321" s="218"/>
      <c r="REG321" s="218"/>
      <c r="REH321" s="218"/>
      <c r="REI321" s="218"/>
      <c r="REJ321" s="218"/>
      <c r="REK321" s="218"/>
      <c r="REL321" s="218"/>
      <c r="REM321" s="218"/>
      <c r="REN321" s="218"/>
      <c r="REO321" s="218"/>
      <c r="REP321" s="218"/>
      <c r="REQ321" s="218"/>
      <c r="RER321" s="218"/>
      <c r="RES321" s="218"/>
      <c r="RET321" s="218"/>
      <c r="REU321" s="218"/>
      <c r="REV321" s="218"/>
      <c r="REW321" s="218"/>
      <c r="REX321" s="218"/>
      <c r="REY321" s="218"/>
      <c r="REZ321" s="218"/>
      <c r="RFA321" s="218"/>
      <c r="RFB321" s="218"/>
      <c r="RFC321" s="218"/>
      <c r="RFD321" s="218"/>
      <c r="RFE321" s="218"/>
      <c r="RFF321" s="218"/>
      <c r="RFG321" s="218"/>
      <c r="RFH321" s="218"/>
      <c r="RFI321" s="218"/>
      <c r="RFJ321" s="218"/>
      <c r="RFK321" s="218"/>
      <c r="RFL321" s="218"/>
      <c r="RFM321" s="218"/>
      <c r="RFN321" s="218"/>
      <c r="RFO321" s="218"/>
      <c r="RFP321" s="218"/>
      <c r="RFQ321" s="218"/>
      <c r="RFR321" s="218"/>
      <c r="RFS321" s="218"/>
      <c r="RFT321" s="218"/>
      <c r="RFU321" s="218"/>
      <c r="RFV321" s="218"/>
      <c r="RFW321" s="218"/>
      <c r="RFX321" s="218"/>
      <c r="RFY321" s="218"/>
      <c r="RFZ321" s="218"/>
      <c r="RGA321" s="218"/>
      <c r="RGB321" s="218"/>
      <c r="RGC321" s="218"/>
      <c r="RGD321" s="218"/>
      <c r="RGE321" s="218"/>
      <c r="RGF321" s="218"/>
      <c r="RGG321" s="218"/>
      <c r="RGH321" s="218"/>
      <c r="RGI321" s="218"/>
      <c r="RGJ321" s="218"/>
      <c r="RGK321" s="218"/>
      <c r="RGL321" s="218"/>
      <c r="RGM321" s="218"/>
      <c r="RGN321" s="218"/>
      <c r="RGO321" s="218"/>
      <c r="RGP321" s="218"/>
      <c r="RGQ321" s="218"/>
      <c r="RGR321" s="218"/>
      <c r="RGS321" s="218"/>
      <c r="RGT321" s="218"/>
      <c r="RGU321" s="218"/>
      <c r="RGV321" s="218"/>
      <c r="RGW321" s="218"/>
      <c r="RGX321" s="218"/>
      <c r="RGY321" s="218"/>
      <c r="RGZ321" s="218"/>
      <c r="RHA321" s="218"/>
      <c r="RHB321" s="218"/>
      <c r="RHC321" s="218"/>
      <c r="RHD321" s="218"/>
      <c r="RHE321" s="218"/>
      <c r="RHF321" s="218"/>
      <c r="RHG321" s="218"/>
      <c r="RHH321" s="218"/>
      <c r="RHI321" s="218"/>
      <c r="RHJ321" s="218"/>
      <c r="RHK321" s="218"/>
      <c r="RHL321" s="218"/>
      <c r="RHM321" s="218"/>
      <c r="RHN321" s="218"/>
      <c r="RHO321" s="218"/>
      <c r="RHP321" s="218"/>
      <c r="RHQ321" s="218"/>
      <c r="RHR321" s="218"/>
      <c r="RHS321" s="218"/>
      <c r="RHT321" s="218"/>
      <c r="RHU321" s="218"/>
      <c r="RHV321" s="218"/>
      <c r="RHW321" s="218"/>
      <c r="RHX321" s="218"/>
      <c r="RHY321" s="218"/>
      <c r="RHZ321" s="218"/>
      <c r="RIA321" s="218"/>
      <c r="RIB321" s="218"/>
      <c r="RIC321" s="218"/>
      <c r="RID321" s="218"/>
      <c r="RIE321" s="218"/>
      <c r="RIF321" s="218"/>
      <c r="RIG321" s="218"/>
      <c r="RIH321" s="218"/>
      <c r="RII321" s="218"/>
      <c r="RIJ321" s="218"/>
      <c r="RIK321" s="218"/>
      <c r="RIL321" s="218"/>
      <c r="RIM321" s="218"/>
      <c r="RIN321" s="218"/>
      <c r="RIO321" s="218"/>
      <c r="RIP321" s="218"/>
      <c r="RIQ321" s="218"/>
      <c r="RIR321" s="218"/>
      <c r="RIS321" s="218"/>
      <c r="RIT321" s="218"/>
      <c r="RIU321" s="218"/>
      <c r="RIV321" s="218"/>
      <c r="RIW321" s="218"/>
      <c r="RIX321" s="218"/>
      <c r="RIY321" s="218"/>
      <c r="RIZ321" s="218"/>
      <c r="RJA321" s="218"/>
      <c r="RJB321" s="218"/>
      <c r="RJC321" s="218"/>
      <c r="RJD321" s="218"/>
      <c r="RJE321" s="218"/>
      <c r="RJF321" s="218"/>
      <c r="RJG321" s="218"/>
      <c r="RJH321" s="218"/>
      <c r="RJI321" s="218"/>
      <c r="RJJ321" s="218"/>
      <c r="RJK321" s="218"/>
      <c r="RJL321" s="218"/>
      <c r="RJM321" s="218"/>
      <c r="RJN321" s="218"/>
      <c r="RJO321" s="218"/>
      <c r="RJP321" s="218"/>
      <c r="RJQ321" s="218"/>
      <c r="RJR321" s="218"/>
      <c r="RJS321" s="218"/>
      <c r="RJT321" s="218"/>
      <c r="RJU321" s="218"/>
      <c r="RJV321" s="218"/>
      <c r="RJW321" s="218"/>
      <c r="RJX321" s="218"/>
      <c r="RJY321" s="218"/>
      <c r="RJZ321" s="218"/>
      <c r="RKA321" s="218"/>
      <c r="RKB321" s="218"/>
      <c r="RKC321" s="218"/>
      <c r="RKD321" s="218"/>
      <c r="RKE321" s="218"/>
      <c r="RKF321" s="218"/>
      <c r="RKG321" s="218"/>
      <c r="RKH321" s="218"/>
      <c r="RKI321" s="218"/>
      <c r="RKJ321" s="218"/>
      <c r="RKK321" s="218"/>
      <c r="RKL321" s="218"/>
      <c r="RKM321" s="218"/>
      <c r="RKN321" s="218"/>
      <c r="RKO321" s="218"/>
      <c r="RKP321" s="218"/>
      <c r="RKQ321" s="218"/>
      <c r="RKR321" s="218"/>
      <c r="RKS321" s="218"/>
      <c r="RKT321" s="218"/>
      <c r="RKU321" s="218"/>
      <c r="RKV321" s="218"/>
      <c r="RKW321" s="218"/>
      <c r="RKX321" s="218"/>
      <c r="RKY321" s="218"/>
      <c r="RKZ321" s="218"/>
      <c r="RLA321" s="218"/>
      <c r="RLB321" s="218"/>
      <c r="RLC321" s="218"/>
      <c r="RLD321" s="218"/>
      <c r="RLE321" s="218"/>
      <c r="RLF321" s="218"/>
      <c r="RLG321" s="218"/>
      <c r="RLH321" s="218"/>
      <c r="RLI321" s="218"/>
      <c r="RLJ321" s="218"/>
      <c r="RLK321" s="218"/>
      <c r="RLL321" s="218"/>
      <c r="RLM321" s="218"/>
      <c r="RLN321" s="218"/>
      <c r="RLO321" s="218"/>
      <c r="RLP321" s="218"/>
      <c r="RLQ321" s="218"/>
      <c r="RLR321" s="218"/>
      <c r="RLS321" s="218"/>
      <c r="RLT321" s="218"/>
      <c r="RLU321" s="218"/>
      <c r="RLV321" s="218"/>
      <c r="RLW321" s="218"/>
      <c r="RLX321" s="218"/>
      <c r="RLY321" s="218"/>
      <c r="RLZ321" s="218"/>
      <c r="RMA321" s="218"/>
      <c r="RMB321" s="218"/>
      <c r="RMC321" s="218"/>
      <c r="RMD321" s="218"/>
      <c r="RME321" s="218"/>
      <c r="RMF321" s="218"/>
      <c r="RMG321" s="218"/>
      <c r="RMH321" s="218"/>
      <c r="RMI321" s="218"/>
      <c r="RMJ321" s="218"/>
      <c r="RMK321" s="218"/>
      <c r="RML321" s="218"/>
      <c r="RMM321" s="218"/>
      <c r="RMN321" s="218"/>
      <c r="RMO321" s="218"/>
      <c r="RMP321" s="218"/>
      <c r="RMQ321" s="218"/>
      <c r="RMR321" s="218"/>
      <c r="RMS321" s="218"/>
      <c r="RMT321" s="218"/>
      <c r="RMU321" s="218"/>
      <c r="RMV321" s="218"/>
      <c r="RMW321" s="218"/>
      <c r="RMX321" s="218"/>
      <c r="RMY321" s="218"/>
      <c r="RMZ321" s="218"/>
      <c r="RNA321" s="218"/>
      <c r="RNB321" s="218"/>
      <c r="RNC321" s="218"/>
      <c r="RND321" s="218"/>
      <c r="RNE321" s="218"/>
      <c r="RNF321" s="218"/>
      <c r="RNG321" s="218"/>
      <c r="RNH321" s="218"/>
      <c r="RNI321" s="218"/>
      <c r="RNJ321" s="218"/>
      <c r="RNK321" s="218"/>
      <c r="RNL321" s="218"/>
      <c r="RNM321" s="218"/>
      <c r="RNN321" s="218"/>
      <c r="RNO321" s="218"/>
      <c r="RNP321" s="218"/>
      <c r="RNQ321" s="218"/>
      <c r="RNR321" s="218"/>
      <c r="RNS321" s="218"/>
      <c r="RNT321" s="218"/>
      <c r="RNU321" s="218"/>
      <c r="RNV321" s="218"/>
      <c r="RNW321" s="218"/>
      <c r="RNX321" s="218"/>
      <c r="RNY321" s="218"/>
      <c r="RNZ321" s="218"/>
      <c r="ROA321" s="218"/>
      <c r="ROB321" s="218"/>
      <c r="ROC321" s="218"/>
      <c r="ROD321" s="218"/>
      <c r="ROE321" s="218"/>
      <c r="ROF321" s="218"/>
      <c r="ROG321" s="218"/>
      <c r="ROH321" s="218"/>
      <c r="ROI321" s="218"/>
      <c r="ROJ321" s="218"/>
      <c r="ROK321" s="218"/>
      <c r="ROL321" s="218"/>
      <c r="ROM321" s="218"/>
      <c r="RON321" s="218"/>
      <c r="ROO321" s="218"/>
      <c r="ROP321" s="218"/>
      <c r="ROQ321" s="218"/>
      <c r="ROR321" s="218"/>
      <c r="ROS321" s="218"/>
      <c r="ROT321" s="218"/>
      <c r="ROU321" s="218"/>
      <c r="ROV321" s="218"/>
      <c r="ROW321" s="218"/>
      <c r="ROX321" s="218"/>
      <c r="ROY321" s="218"/>
      <c r="ROZ321" s="218"/>
      <c r="RPA321" s="218"/>
      <c r="RPB321" s="218"/>
      <c r="RPC321" s="218"/>
      <c r="RPD321" s="218"/>
      <c r="RPE321" s="218"/>
      <c r="RPF321" s="218"/>
      <c r="RPG321" s="218"/>
      <c r="RPH321" s="218"/>
      <c r="RPI321" s="218"/>
      <c r="RPJ321" s="218"/>
      <c r="RPK321" s="218"/>
      <c r="RPL321" s="218"/>
      <c r="RPM321" s="218"/>
      <c r="RPN321" s="218"/>
      <c r="RPO321" s="218"/>
      <c r="RPP321" s="218"/>
      <c r="RPQ321" s="218"/>
      <c r="RPR321" s="218"/>
      <c r="RPS321" s="218"/>
      <c r="RPT321" s="218"/>
      <c r="RPU321" s="218"/>
      <c r="RPV321" s="218"/>
      <c r="RPW321" s="218"/>
      <c r="RPX321" s="218"/>
      <c r="RPY321" s="218"/>
      <c r="RPZ321" s="218"/>
      <c r="RQA321" s="218"/>
      <c r="RQB321" s="218"/>
      <c r="RQC321" s="218"/>
      <c r="RQD321" s="218"/>
      <c r="RQE321" s="218"/>
      <c r="RQF321" s="218"/>
      <c r="RQG321" s="218"/>
      <c r="RQH321" s="218"/>
      <c r="RQI321" s="218"/>
      <c r="RQJ321" s="218"/>
      <c r="RQK321" s="218"/>
      <c r="RQL321" s="218"/>
      <c r="RQM321" s="218"/>
      <c r="RQN321" s="218"/>
      <c r="RQO321" s="218"/>
      <c r="RQP321" s="218"/>
      <c r="RQQ321" s="218"/>
      <c r="RQR321" s="218"/>
      <c r="RQS321" s="218"/>
      <c r="RQT321" s="218"/>
      <c r="RQU321" s="218"/>
      <c r="RQV321" s="218"/>
      <c r="RQW321" s="218"/>
      <c r="RQX321" s="218"/>
      <c r="RQY321" s="218"/>
      <c r="RQZ321" s="218"/>
      <c r="RRA321" s="218"/>
      <c r="RRB321" s="218"/>
      <c r="RRC321" s="218"/>
      <c r="RRD321" s="218"/>
      <c r="RRE321" s="218"/>
      <c r="RRF321" s="218"/>
      <c r="RRG321" s="218"/>
      <c r="RRH321" s="218"/>
      <c r="RRI321" s="218"/>
      <c r="RRJ321" s="218"/>
      <c r="RRK321" s="218"/>
      <c r="RRL321" s="218"/>
      <c r="RRM321" s="218"/>
      <c r="RRN321" s="218"/>
      <c r="RRO321" s="218"/>
      <c r="RRP321" s="218"/>
      <c r="RRQ321" s="218"/>
      <c r="RRR321" s="218"/>
      <c r="RRS321" s="218"/>
      <c r="RRT321" s="218"/>
      <c r="RRU321" s="218"/>
      <c r="RRV321" s="218"/>
      <c r="RRW321" s="218"/>
      <c r="RRX321" s="218"/>
      <c r="RRY321" s="218"/>
      <c r="RRZ321" s="218"/>
      <c r="RSA321" s="218"/>
      <c r="RSB321" s="218"/>
      <c r="RSC321" s="218"/>
      <c r="RSD321" s="218"/>
      <c r="RSE321" s="218"/>
      <c r="RSF321" s="218"/>
      <c r="RSG321" s="218"/>
      <c r="RSH321" s="218"/>
      <c r="RSI321" s="218"/>
      <c r="RSJ321" s="218"/>
      <c r="RSK321" s="218"/>
      <c r="RSL321" s="218"/>
      <c r="RSM321" s="218"/>
      <c r="RSN321" s="218"/>
      <c r="RSO321" s="218"/>
      <c r="RSP321" s="218"/>
      <c r="RSQ321" s="218"/>
      <c r="RSR321" s="218"/>
      <c r="RSS321" s="218"/>
      <c r="RST321" s="218"/>
      <c r="RSU321" s="218"/>
      <c r="RSV321" s="218"/>
      <c r="RSW321" s="218"/>
      <c r="RSX321" s="218"/>
      <c r="RSY321" s="218"/>
      <c r="RSZ321" s="218"/>
      <c r="RTA321" s="218"/>
      <c r="RTB321" s="218"/>
      <c r="RTC321" s="218"/>
      <c r="RTD321" s="218"/>
      <c r="RTE321" s="218"/>
      <c r="RTF321" s="218"/>
      <c r="RTG321" s="218"/>
      <c r="RTH321" s="218"/>
      <c r="RTI321" s="218"/>
      <c r="RTJ321" s="218"/>
      <c r="RTK321" s="218"/>
      <c r="RTL321" s="218"/>
      <c r="RTM321" s="218"/>
      <c r="RTN321" s="218"/>
      <c r="RTO321" s="218"/>
      <c r="RTP321" s="218"/>
      <c r="RTQ321" s="218"/>
      <c r="RTR321" s="218"/>
      <c r="RTS321" s="218"/>
      <c r="RTT321" s="218"/>
      <c r="RTU321" s="218"/>
      <c r="RTV321" s="218"/>
      <c r="RTW321" s="218"/>
      <c r="RTX321" s="218"/>
      <c r="RTY321" s="218"/>
      <c r="RTZ321" s="218"/>
      <c r="RUA321" s="218"/>
      <c r="RUB321" s="218"/>
      <c r="RUC321" s="218"/>
      <c r="RUD321" s="218"/>
      <c r="RUE321" s="218"/>
      <c r="RUF321" s="218"/>
      <c r="RUG321" s="218"/>
      <c r="RUH321" s="218"/>
      <c r="RUI321" s="218"/>
      <c r="RUJ321" s="218"/>
      <c r="RUK321" s="218"/>
      <c r="RUL321" s="218"/>
      <c r="RUM321" s="218"/>
      <c r="RUN321" s="218"/>
      <c r="RUO321" s="218"/>
      <c r="RUP321" s="218"/>
      <c r="RUQ321" s="218"/>
      <c r="RUR321" s="218"/>
      <c r="RUS321" s="218"/>
      <c r="RUT321" s="218"/>
      <c r="RUU321" s="218"/>
      <c r="RUV321" s="218"/>
      <c r="RUW321" s="218"/>
      <c r="RUX321" s="218"/>
      <c r="RUY321" s="218"/>
      <c r="RUZ321" s="218"/>
      <c r="RVA321" s="218"/>
      <c r="RVB321" s="218"/>
      <c r="RVC321" s="218"/>
      <c r="RVD321" s="218"/>
      <c r="RVE321" s="218"/>
      <c r="RVF321" s="218"/>
      <c r="RVG321" s="218"/>
      <c r="RVH321" s="218"/>
      <c r="RVI321" s="218"/>
      <c r="RVJ321" s="218"/>
      <c r="RVK321" s="218"/>
      <c r="RVL321" s="218"/>
      <c r="RVM321" s="218"/>
      <c r="RVN321" s="218"/>
      <c r="RVO321" s="218"/>
      <c r="RVP321" s="218"/>
      <c r="RVQ321" s="218"/>
      <c r="RVR321" s="218"/>
      <c r="RVS321" s="218"/>
      <c r="RVT321" s="218"/>
      <c r="RVU321" s="218"/>
      <c r="RVV321" s="218"/>
      <c r="RVW321" s="218"/>
      <c r="RVX321" s="218"/>
      <c r="RVY321" s="218"/>
      <c r="RVZ321" s="218"/>
      <c r="RWA321" s="218"/>
      <c r="RWB321" s="218"/>
      <c r="RWC321" s="218"/>
      <c r="RWD321" s="218"/>
      <c r="RWE321" s="218"/>
      <c r="RWF321" s="218"/>
      <c r="RWG321" s="218"/>
      <c r="RWH321" s="218"/>
      <c r="RWI321" s="218"/>
      <c r="RWJ321" s="218"/>
      <c r="RWK321" s="218"/>
      <c r="RWL321" s="218"/>
      <c r="RWM321" s="218"/>
      <c r="RWN321" s="218"/>
      <c r="RWO321" s="218"/>
      <c r="RWP321" s="218"/>
      <c r="RWQ321" s="218"/>
      <c r="RWR321" s="218"/>
      <c r="RWS321" s="218"/>
      <c r="RWT321" s="218"/>
      <c r="RWU321" s="218"/>
      <c r="RWV321" s="218"/>
      <c r="RWW321" s="218"/>
      <c r="RWX321" s="218"/>
      <c r="RWY321" s="218"/>
      <c r="RWZ321" s="218"/>
      <c r="RXA321" s="218"/>
      <c r="RXB321" s="218"/>
      <c r="RXC321" s="218"/>
      <c r="RXD321" s="218"/>
      <c r="RXE321" s="218"/>
      <c r="RXF321" s="218"/>
      <c r="RXG321" s="218"/>
      <c r="RXH321" s="218"/>
      <c r="RXI321" s="218"/>
      <c r="RXJ321" s="218"/>
      <c r="RXK321" s="218"/>
      <c r="RXL321" s="218"/>
      <c r="RXM321" s="218"/>
      <c r="RXN321" s="218"/>
      <c r="RXO321" s="218"/>
      <c r="RXP321" s="218"/>
      <c r="RXQ321" s="218"/>
      <c r="RXR321" s="218"/>
      <c r="RXS321" s="218"/>
      <c r="RXT321" s="218"/>
      <c r="RXU321" s="218"/>
      <c r="RXV321" s="218"/>
      <c r="RXW321" s="218"/>
      <c r="RXX321" s="218"/>
      <c r="RXY321" s="218"/>
      <c r="RXZ321" s="218"/>
      <c r="RYA321" s="218"/>
      <c r="RYB321" s="218"/>
      <c r="RYC321" s="218"/>
      <c r="RYD321" s="218"/>
      <c r="RYE321" s="218"/>
      <c r="RYF321" s="218"/>
      <c r="RYG321" s="218"/>
      <c r="RYH321" s="218"/>
      <c r="RYI321" s="218"/>
      <c r="RYJ321" s="218"/>
      <c r="RYK321" s="218"/>
      <c r="RYL321" s="218"/>
      <c r="RYM321" s="218"/>
      <c r="RYN321" s="218"/>
      <c r="RYO321" s="218"/>
      <c r="RYP321" s="218"/>
      <c r="RYQ321" s="218"/>
      <c r="RYR321" s="218"/>
      <c r="RYS321" s="218"/>
      <c r="RYT321" s="218"/>
      <c r="RYU321" s="218"/>
      <c r="RYV321" s="218"/>
      <c r="RYW321" s="218"/>
      <c r="RYX321" s="218"/>
      <c r="RYY321" s="218"/>
      <c r="RYZ321" s="218"/>
      <c r="RZA321" s="218"/>
      <c r="RZB321" s="218"/>
      <c r="RZC321" s="218"/>
      <c r="RZD321" s="218"/>
      <c r="RZE321" s="218"/>
      <c r="RZF321" s="218"/>
      <c r="RZG321" s="218"/>
      <c r="RZH321" s="218"/>
      <c r="RZI321" s="218"/>
      <c r="RZJ321" s="218"/>
      <c r="RZK321" s="218"/>
      <c r="RZL321" s="218"/>
      <c r="RZM321" s="218"/>
      <c r="RZN321" s="218"/>
      <c r="RZO321" s="218"/>
      <c r="RZP321" s="218"/>
      <c r="RZQ321" s="218"/>
      <c r="RZR321" s="218"/>
      <c r="RZS321" s="218"/>
      <c r="RZT321" s="218"/>
      <c r="RZU321" s="218"/>
      <c r="RZV321" s="218"/>
      <c r="RZW321" s="218"/>
      <c r="RZX321" s="218"/>
      <c r="RZY321" s="218"/>
      <c r="RZZ321" s="218"/>
      <c r="SAA321" s="218"/>
      <c r="SAB321" s="218"/>
      <c r="SAC321" s="218"/>
      <c r="SAD321" s="218"/>
      <c r="SAE321" s="218"/>
      <c r="SAF321" s="218"/>
      <c r="SAG321" s="218"/>
      <c r="SAH321" s="218"/>
      <c r="SAI321" s="218"/>
      <c r="SAJ321" s="218"/>
      <c r="SAK321" s="218"/>
      <c r="SAL321" s="218"/>
      <c r="SAM321" s="218"/>
      <c r="SAN321" s="218"/>
      <c r="SAO321" s="218"/>
      <c r="SAP321" s="218"/>
      <c r="SAQ321" s="218"/>
      <c r="SAR321" s="218"/>
      <c r="SAS321" s="218"/>
      <c r="SAT321" s="218"/>
      <c r="SAU321" s="218"/>
      <c r="SAV321" s="218"/>
      <c r="SAW321" s="218"/>
      <c r="SAX321" s="218"/>
      <c r="SAY321" s="218"/>
      <c r="SAZ321" s="218"/>
      <c r="SBA321" s="218"/>
      <c r="SBB321" s="218"/>
      <c r="SBC321" s="218"/>
      <c r="SBD321" s="218"/>
      <c r="SBE321" s="218"/>
      <c r="SBF321" s="218"/>
      <c r="SBG321" s="218"/>
      <c r="SBH321" s="218"/>
      <c r="SBI321" s="218"/>
      <c r="SBJ321" s="218"/>
      <c r="SBK321" s="218"/>
      <c r="SBL321" s="218"/>
      <c r="SBM321" s="218"/>
      <c r="SBN321" s="218"/>
      <c r="SBO321" s="218"/>
      <c r="SBP321" s="218"/>
      <c r="SBQ321" s="218"/>
      <c r="SBR321" s="218"/>
      <c r="SBS321" s="218"/>
      <c r="SBT321" s="218"/>
      <c r="SBU321" s="218"/>
      <c r="SBV321" s="218"/>
      <c r="SBW321" s="218"/>
      <c r="SBX321" s="218"/>
      <c r="SBY321" s="218"/>
      <c r="SBZ321" s="218"/>
      <c r="SCA321" s="218"/>
      <c r="SCB321" s="218"/>
      <c r="SCC321" s="218"/>
      <c r="SCD321" s="218"/>
      <c r="SCE321" s="218"/>
      <c r="SCF321" s="218"/>
      <c r="SCG321" s="218"/>
      <c r="SCH321" s="218"/>
      <c r="SCI321" s="218"/>
      <c r="SCJ321" s="218"/>
      <c r="SCK321" s="218"/>
      <c r="SCL321" s="218"/>
      <c r="SCM321" s="218"/>
      <c r="SCN321" s="218"/>
      <c r="SCO321" s="218"/>
      <c r="SCP321" s="218"/>
      <c r="SCQ321" s="218"/>
      <c r="SCR321" s="218"/>
      <c r="SCS321" s="218"/>
      <c r="SCT321" s="218"/>
      <c r="SCU321" s="218"/>
      <c r="SCV321" s="218"/>
      <c r="SCW321" s="218"/>
      <c r="SCX321" s="218"/>
      <c r="SCY321" s="218"/>
      <c r="SCZ321" s="218"/>
      <c r="SDA321" s="218"/>
      <c r="SDB321" s="218"/>
      <c r="SDC321" s="218"/>
      <c r="SDD321" s="218"/>
      <c r="SDE321" s="218"/>
      <c r="SDF321" s="218"/>
      <c r="SDG321" s="218"/>
      <c r="SDH321" s="218"/>
      <c r="SDI321" s="218"/>
      <c r="SDJ321" s="218"/>
      <c r="SDK321" s="218"/>
      <c r="SDL321" s="218"/>
      <c r="SDM321" s="218"/>
      <c r="SDN321" s="218"/>
      <c r="SDO321" s="218"/>
      <c r="SDP321" s="218"/>
      <c r="SDQ321" s="218"/>
      <c r="SDR321" s="218"/>
      <c r="SDS321" s="218"/>
      <c r="SDT321" s="218"/>
      <c r="SDU321" s="218"/>
      <c r="SDV321" s="218"/>
      <c r="SDW321" s="218"/>
      <c r="SDX321" s="218"/>
      <c r="SDY321" s="218"/>
      <c r="SDZ321" s="218"/>
      <c r="SEA321" s="218"/>
      <c r="SEB321" s="218"/>
      <c r="SEC321" s="218"/>
      <c r="SED321" s="218"/>
      <c r="SEE321" s="218"/>
      <c r="SEF321" s="218"/>
      <c r="SEG321" s="218"/>
      <c r="SEH321" s="218"/>
      <c r="SEI321" s="218"/>
      <c r="SEJ321" s="218"/>
      <c r="SEK321" s="218"/>
      <c r="SEL321" s="218"/>
      <c r="SEM321" s="218"/>
      <c r="SEN321" s="218"/>
      <c r="SEO321" s="218"/>
      <c r="SEP321" s="218"/>
      <c r="SEQ321" s="218"/>
      <c r="SER321" s="218"/>
      <c r="SES321" s="218"/>
      <c r="SET321" s="218"/>
      <c r="SEU321" s="218"/>
      <c r="SEV321" s="218"/>
      <c r="SEW321" s="218"/>
      <c r="SEX321" s="218"/>
      <c r="SEY321" s="218"/>
      <c r="SEZ321" s="218"/>
      <c r="SFA321" s="218"/>
      <c r="SFB321" s="218"/>
      <c r="SFC321" s="218"/>
      <c r="SFD321" s="218"/>
      <c r="SFE321" s="218"/>
      <c r="SFF321" s="218"/>
      <c r="SFG321" s="218"/>
      <c r="SFH321" s="218"/>
      <c r="SFI321" s="218"/>
      <c r="SFJ321" s="218"/>
      <c r="SFK321" s="218"/>
      <c r="SFL321" s="218"/>
      <c r="SFM321" s="218"/>
      <c r="SFN321" s="218"/>
      <c r="SFO321" s="218"/>
      <c r="SFP321" s="218"/>
      <c r="SFQ321" s="218"/>
      <c r="SFR321" s="218"/>
      <c r="SFS321" s="218"/>
      <c r="SFT321" s="218"/>
      <c r="SFU321" s="218"/>
      <c r="SFV321" s="218"/>
      <c r="SFW321" s="218"/>
      <c r="SFX321" s="218"/>
      <c r="SFY321" s="218"/>
      <c r="SFZ321" s="218"/>
      <c r="SGA321" s="218"/>
      <c r="SGB321" s="218"/>
      <c r="SGC321" s="218"/>
      <c r="SGD321" s="218"/>
      <c r="SGE321" s="218"/>
      <c r="SGF321" s="218"/>
      <c r="SGG321" s="218"/>
      <c r="SGH321" s="218"/>
      <c r="SGI321" s="218"/>
      <c r="SGJ321" s="218"/>
      <c r="SGK321" s="218"/>
      <c r="SGL321" s="218"/>
      <c r="SGM321" s="218"/>
      <c r="SGN321" s="218"/>
      <c r="SGO321" s="218"/>
      <c r="SGP321" s="218"/>
      <c r="SGQ321" s="218"/>
      <c r="SGR321" s="218"/>
      <c r="SGS321" s="218"/>
      <c r="SGT321" s="218"/>
      <c r="SGU321" s="218"/>
      <c r="SGV321" s="218"/>
      <c r="SGW321" s="218"/>
      <c r="SGX321" s="218"/>
      <c r="SGY321" s="218"/>
      <c r="SGZ321" s="218"/>
      <c r="SHA321" s="218"/>
      <c r="SHB321" s="218"/>
      <c r="SHC321" s="218"/>
      <c r="SHD321" s="218"/>
      <c r="SHE321" s="218"/>
      <c r="SHF321" s="218"/>
      <c r="SHG321" s="218"/>
      <c r="SHH321" s="218"/>
      <c r="SHI321" s="218"/>
      <c r="SHJ321" s="218"/>
      <c r="SHK321" s="218"/>
      <c r="SHL321" s="218"/>
      <c r="SHM321" s="218"/>
      <c r="SHN321" s="218"/>
      <c r="SHO321" s="218"/>
      <c r="SHP321" s="218"/>
      <c r="SHQ321" s="218"/>
      <c r="SHR321" s="218"/>
      <c r="SHS321" s="218"/>
      <c r="SHT321" s="218"/>
      <c r="SHU321" s="218"/>
      <c r="SHV321" s="218"/>
      <c r="SHW321" s="218"/>
      <c r="SHX321" s="218"/>
      <c r="SHY321" s="218"/>
      <c r="SHZ321" s="218"/>
      <c r="SIA321" s="218"/>
      <c r="SIB321" s="218"/>
      <c r="SIC321" s="218"/>
      <c r="SID321" s="218"/>
      <c r="SIE321" s="218"/>
      <c r="SIF321" s="218"/>
      <c r="SIG321" s="218"/>
      <c r="SIH321" s="218"/>
      <c r="SII321" s="218"/>
      <c r="SIJ321" s="218"/>
      <c r="SIK321" s="218"/>
      <c r="SIL321" s="218"/>
      <c r="SIM321" s="218"/>
      <c r="SIN321" s="218"/>
      <c r="SIO321" s="218"/>
      <c r="SIP321" s="218"/>
      <c r="SIQ321" s="218"/>
      <c r="SIR321" s="218"/>
      <c r="SIS321" s="218"/>
      <c r="SIT321" s="218"/>
      <c r="SIU321" s="218"/>
      <c r="SIV321" s="218"/>
      <c r="SIW321" s="218"/>
      <c r="SIX321" s="218"/>
      <c r="SIY321" s="218"/>
      <c r="SIZ321" s="218"/>
      <c r="SJA321" s="218"/>
      <c r="SJB321" s="218"/>
      <c r="SJC321" s="218"/>
      <c r="SJD321" s="218"/>
      <c r="SJE321" s="218"/>
      <c r="SJF321" s="218"/>
      <c r="SJG321" s="218"/>
      <c r="SJH321" s="218"/>
      <c r="SJI321" s="218"/>
      <c r="SJJ321" s="218"/>
      <c r="SJK321" s="218"/>
      <c r="SJL321" s="218"/>
      <c r="SJM321" s="218"/>
      <c r="SJN321" s="218"/>
      <c r="SJO321" s="218"/>
      <c r="SJP321" s="218"/>
      <c r="SJQ321" s="218"/>
      <c r="SJR321" s="218"/>
      <c r="SJS321" s="218"/>
      <c r="SJT321" s="218"/>
      <c r="SJU321" s="218"/>
      <c r="SJV321" s="218"/>
      <c r="SJW321" s="218"/>
      <c r="SJX321" s="218"/>
      <c r="SJY321" s="218"/>
      <c r="SJZ321" s="218"/>
      <c r="SKA321" s="218"/>
      <c r="SKB321" s="218"/>
      <c r="SKC321" s="218"/>
      <c r="SKD321" s="218"/>
      <c r="SKE321" s="218"/>
      <c r="SKF321" s="218"/>
      <c r="SKG321" s="218"/>
      <c r="SKH321" s="218"/>
      <c r="SKI321" s="218"/>
      <c r="SKJ321" s="218"/>
      <c r="SKK321" s="218"/>
      <c r="SKL321" s="218"/>
      <c r="SKM321" s="218"/>
      <c r="SKN321" s="218"/>
      <c r="SKO321" s="218"/>
      <c r="SKP321" s="218"/>
      <c r="SKQ321" s="218"/>
      <c r="SKR321" s="218"/>
      <c r="SKS321" s="218"/>
      <c r="SKT321" s="218"/>
      <c r="SKU321" s="218"/>
      <c r="SKV321" s="218"/>
      <c r="SKW321" s="218"/>
      <c r="SKX321" s="218"/>
      <c r="SKY321" s="218"/>
      <c r="SKZ321" s="218"/>
      <c r="SLA321" s="218"/>
      <c r="SLB321" s="218"/>
      <c r="SLC321" s="218"/>
      <c r="SLD321" s="218"/>
      <c r="SLE321" s="218"/>
      <c r="SLF321" s="218"/>
      <c r="SLG321" s="218"/>
      <c r="SLH321" s="218"/>
      <c r="SLI321" s="218"/>
      <c r="SLJ321" s="218"/>
      <c r="SLK321" s="218"/>
      <c r="SLL321" s="218"/>
      <c r="SLM321" s="218"/>
      <c r="SLN321" s="218"/>
      <c r="SLO321" s="218"/>
      <c r="SLP321" s="218"/>
      <c r="SLQ321" s="218"/>
      <c r="SLR321" s="218"/>
      <c r="SLS321" s="218"/>
      <c r="SLT321" s="218"/>
      <c r="SLU321" s="218"/>
      <c r="SLV321" s="218"/>
      <c r="SLW321" s="218"/>
      <c r="SLX321" s="218"/>
      <c r="SLY321" s="218"/>
      <c r="SLZ321" s="218"/>
      <c r="SMA321" s="218"/>
      <c r="SMB321" s="218"/>
      <c r="SMC321" s="218"/>
      <c r="SMD321" s="218"/>
      <c r="SME321" s="218"/>
      <c r="SMF321" s="218"/>
      <c r="SMG321" s="218"/>
      <c r="SMH321" s="218"/>
      <c r="SMI321" s="218"/>
      <c r="SMJ321" s="218"/>
      <c r="SMK321" s="218"/>
      <c r="SML321" s="218"/>
      <c r="SMM321" s="218"/>
      <c r="SMN321" s="218"/>
      <c r="SMO321" s="218"/>
      <c r="SMP321" s="218"/>
      <c r="SMQ321" s="218"/>
      <c r="SMR321" s="218"/>
      <c r="SMS321" s="218"/>
      <c r="SMT321" s="218"/>
      <c r="SMU321" s="218"/>
      <c r="SMV321" s="218"/>
      <c r="SMW321" s="218"/>
      <c r="SMX321" s="218"/>
      <c r="SMY321" s="218"/>
      <c r="SMZ321" s="218"/>
      <c r="SNA321" s="218"/>
      <c r="SNB321" s="218"/>
      <c r="SNC321" s="218"/>
      <c r="SND321" s="218"/>
      <c r="SNE321" s="218"/>
      <c r="SNF321" s="218"/>
      <c r="SNG321" s="218"/>
      <c r="SNH321" s="218"/>
      <c r="SNI321" s="218"/>
      <c r="SNJ321" s="218"/>
      <c r="SNK321" s="218"/>
      <c r="SNL321" s="218"/>
      <c r="SNM321" s="218"/>
      <c r="SNN321" s="218"/>
      <c r="SNO321" s="218"/>
      <c r="SNP321" s="218"/>
      <c r="SNQ321" s="218"/>
      <c r="SNR321" s="218"/>
      <c r="SNS321" s="218"/>
      <c r="SNT321" s="218"/>
      <c r="SNU321" s="218"/>
      <c r="SNV321" s="218"/>
      <c r="SNW321" s="218"/>
      <c r="SNX321" s="218"/>
      <c r="SNY321" s="218"/>
      <c r="SNZ321" s="218"/>
      <c r="SOA321" s="218"/>
      <c r="SOB321" s="218"/>
      <c r="SOC321" s="218"/>
      <c r="SOD321" s="218"/>
      <c r="SOE321" s="218"/>
      <c r="SOF321" s="218"/>
      <c r="SOG321" s="218"/>
      <c r="SOH321" s="218"/>
      <c r="SOI321" s="218"/>
      <c r="SOJ321" s="218"/>
      <c r="SOK321" s="218"/>
      <c r="SOL321" s="218"/>
      <c r="SOM321" s="218"/>
      <c r="SON321" s="218"/>
      <c r="SOO321" s="218"/>
      <c r="SOP321" s="218"/>
      <c r="SOQ321" s="218"/>
      <c r="SOR321" s="218"/>
      <c r="SOS321" s="218"/>
      <c r="SOT321" s="218"/>
      <c r="SOU321" s="218"/>
      <c r="SOV321" s="218"/>
      <c r="SOW321" s="218"/>
      <c r="SOX321" s="218"/>
      <c r="SOY321" s="218"/>
      <c r="SOZ321" s="218"/>
      <c r="SPA321" s="218"/>
      <c r="SPB321" s="218"/>
      <c r="SPC321" s="218"/>
      <c r="SPD321" s="218"/>
      <c r="SPE321" s="218"/>
      <c r="SPF321" s="218"/>
      <c r="SPG321" s="218"/>
      <c r="SPH321" s="218"/>
      <c r="SPI321" s="218"/>
      <c r="SPJ321" s="218"/>
      <c r="SPK321" s="218"/>
      <c r="SPL321" s="218"/>
      <c r="SPM321" s="218"/>
      <c r="SPN321" s="218"/>
      <c r="SPO321" s="218"/>
      <c r="SPP321" s="218"/>
      <c r="SPQ321" s="218"/>
      <c r="SPR321" s="218"/>
      <c r="SPS321" s="218"/>
      <c r="SPT321" s="218"/>
      <c r="SPU321" s="218"/>
      <c r="SPV321" s="218"/>
      <c r="SPW321" s="218"/>
      <c r="SPX321" s="218"/>
      <c r="SPY321" s="218"/>
      <c r="SPZ321" s="218"/>
      <c r="SQA321" s="218"/>
      <c r="SQB321" s="218"/>
      <c r="SQC321" s="218"/>
      <c r="SQD321" s="218"/>
      <c r="SQE321" s="218"/>
      <c r="SQF321" s="218"/>
      <c r="SQG321" s="218"/>
      <c r="SQH321" s="218"/>
      <c r="SQI321" s="218"/>
      <c r="SQJ321" s="218"/>
      <c r="SQK321" s="218"/>
      <c r="SQL321" s="218"/>
      <c r="SQM321" s="218"/>
      <c r="SQN321" s="218"/>
      <c r="SQO321" s="218"/>
      <c r="SQP321" s="218"/>
      <c r="SQQ321" s="218"/>
      <c r="SQR321" s="218"/>
      <c r="SQS321" s="218"/>
      <c r="SQT321" s="218"/>
      <c r="SQU321" s="218"/>
      <c r="SQV321" s="218"/>
      <c r="SQW321" s="218"/>
      <c r="SQX321" s="218"/>
      <c r="SQY321" s="218"/>
      <c r="SQZ321" s="218"/>
      <c r="SRA321" s="218"/>
      <c r="SRB321" s="218"/>
      <c r="SRC321" s="218"/>
      <c r="SRD321" s="218"/>
      <c r="SRE321" s="218"/>
      <c r="SRF321" s="218"/>
      <c r="SRG321" s="218"/>
      <c r="SRH321" s="218"/>
      <c r="SRI321" s="218"/>
      <c r="SRJ321" s="218"/>
      <c r="SRK321" s="218"/>
      <c r="SRL321" s="218"/>
      <c r="SRM321" s="218"/>
      <c r="SRN321" s="218"/>
      <c r="SRO321" s="218"/>
      <c r="SRP321" s="218"/>
      <c r="SRQ321" s="218"/>
      <c r="SRR321" s="218"/>
      <c r="SRS321" s="218"/>
      <c r="SRT321" s="218"/>
      <c r="SRU321" s="218"/>
      <c r="SRV321" s="218"/>
      <c r="SRW321" s="218"/>
      <c r="SRX321" s="218"/>
      <c r="SRY321" s="218"/>
      <c r="SRZ321" s="218"/>
      <c r="SSA321" s="218"/>
      <c r="SSB321" s="218"/>
      <c r="SSC321" s="218"/>
      <c r="SSD321" s="218"/>
      <c r="SSE321" s="218"/>
      <c r="SSF321" s="218"/>
      <c r="SSG321" s="218"/>
      <c r="SSH321" s="218"/>
      <c r="SSI321" s="218"/>
      <c r="SSJ321" s="218"/>
      <c r="SSK321" s="218"/>
      <c r="SSL321" s="218"/>
      <c r="SSM321" s="218"/>
      <c r="SSN321" s="218"/>
      <c r="SSO321" s="218"/>
      <c r="SSP321" s="218"/>
      <c r="SSQ321" s="218"/>
      <c r="SSR321" s="218"/>
      <c r="SSS321" s="218"/>
      <c r="SST321" s="218"/>
      <c r="SSU321" s="218"/>
      <c r="SSV321" s="218"/>
      <c r="SSW321" s="218"/>
      <c r="SSX321" s="218"/>
      <c r="SSY321" s="218"/>
      <c r="SSZ321" s="218"/>
      <c r="STA321" s="218"/>
      <c r="STB321" s="218"/>
      <c r="STC321" s="218"/>
      <c r="STD321" s="218"/>
      <c r="STE321" s="218"/>
      <c r="STF321" s="218"/>
      <c r="STG321" s="218"/>
      <c r="STH321" s="218"/>
      <c r="STI321" s="218"/>
      <c r="STJ321" s="218"/>
      <c r="STK321" s="218"/>
      <c r="STL321" s="218"/>
      <c r="STM321" s="218"/>
      <c r="STN321" s="218"/>
      <c r="STO321" s="218"/>
      <c r="STP321" s="218"/>
      <c r="STQ321" s="218"/>
      <c r="STR321" s="218"/>
      <c r="STS321" s="218"/>
      <c r="STT321" s="218"/>
      <c r="STU321" s="218"/>
      <c r="STV321" s="218"/>
      <c r="STW321" s="218"/>
      <c r="STX321" s="218"/>
      <c r="STY321" s="218"/>
      <c r="STZ321" s="218"/>
      <c r="SUA321" s="218"/>
      <c r="SUB321" s="218"/>
      <c r="SUC321" s="218"/>
      <c r="SUD321" s="218"/>
      <c r="SUE321" s="218"/>
      <c r="SUF321" s="218"/>
      <c r="SUG321" s="218"/>
      <c r="SUH321" s="218"/>
      <c r="SUI321" s="218"/>
      <c r="SUJ321" s="218"/>
      <c r="SUK321" s="218"/>
      <c r="SUL321" s="218"/>
      <c r="SUM321" s="218"/>
      <c r="SUN321" s="218"/>
      <c r="SUO321" s="218"/>
      <c r="SUP321" s="218"/>
      <c r="SUQ321" s="218"/>
      <c r="SUR321" s="218"/>
      <c r="SUS321" s="218"/>
      <c r="SUT321" s="218"/>
      <c r="SUU321" s="218"/>
      <c r="SUV321" s="218"/>
      <c r="SUW321" s="218"/>
      <c r="SUX321" s="218"/>
      <c r="SUY321" s="218"/>
      <c r="SUZ321" s="218"/>
      <c r="SVA321" s="218"/>
      <c r="SVB321" s="218"/>
      <c r="SVC321" s="218"/>
      <c r="SVD321" s="218"/>
      <c r="SVE321" s="218"/>
      <c r="SVF321" s="218"/>
      <c r="SVG321" s="218"/>
      <c r="SVH321" s="218"/>
      <c r="SVI321" s="218"/>
      <c r="SVJ321" s="218"/>
      <c r="SVK321" s="218"/>
      <c r="SVL321" s="218"/>
      <c r="SVM321" s="218"/>
      <c r="SVN321" s="218"/>
      <c r="SVO321" s="218"/>
      <c r="SVP321" s="218"/>
      <c r="SVQ321" s="218"/>
      <c r="SVR321" s="218"/>
      <c r="SVS321" s="218"/>
      <c r="SVT321" s="218"/>
      <c r="SVU321" s="218"/>
      <c r="SVV321" s="218"/>
      <c r="SVW321" s="218"/>
      <c r="SVX321" s="218"/>
      <c r="SVY321" s="218"/>
      <c r="SVZ321" s="218"/>
      <c r="SWA321" s="218"/>
      <c r="SWB321" s="218"/>
      <c r="SWC321" s="218"/>
      <c r="SWD321" s="218"/>
      <c r="SWE321" s="218"/>
      <c r="SWF321" s="218"/>
      <c r="SWG321" s="218"/>
      <c r="SWH321" s="218"/>
      <c r="SWI321" s="218"/>
      <c r="SWJ321" s="218"/>
      <c r="SWK321" s="218"/>
      <c r="SWL321" s="218"/>
      <c r="SWM321" s="218"/>
      <c r="SWN321" s="218"/>
      <c r="SWO321" s="218"/>
      <c r="SWP321" s="218"/>
      <c r="SWQ321" s="218"/>
      <c r="SWR321" s="218"/>
      <c r="SWS321" s="218"/>
      <c r="SWT321" s="218"/>
      <c r="SWU321" s="218"/>
      <c r="SWV321" s="218"/>
      <c r="SWW321" s="218"/>
      <c r="SWX321" s="218"/>
      <c r="SWY321" s="218"/>
      <c r="SWZ321" s="218"/>
      <c r="SXA321" s="218"/>
      <c r="SXB321" s="218"/>
      <c r="SXC321" s="218"/>
      <c r="SXD321" s="218"/>
      <c r="SXE321" s="218"/>
      <c r="SXF321" s="218"/>
      <c r="SXG321" s="218"/>
      <c r="SXH321" s="218"/>
      <c r="SXI321" s="218"/>
      <c r="SXJ321" s="218"/>
      <c r="SXK321" s="218"/>
      <c r="SXL321" s="218"/>
      <c r="SXM321" s="218"/>
      <c r="SXN321" s="218"/>
      <c r="SXO321" s="218"/>
      <c r="SXP321" s="218"/>
      <c r="SXQ321" s="218"/>
      <c r="SXR321" s="218"/>
      <c r="SXS321" s="218"/>
      <c r="SXT321" s="218"/>
      <c r="SXU321" s="218"/>
      <c r="SXV321" s="218"/>
      <c r="SXW321" s="218"/>
      <c r="SXX321" s="218"/>
      <c r="SXY321" s="218"/>
      <c r="SXZ321" s="218"/>
      <c r="SYA321" s="218"/>
      <c r="SYB321" s="218"/>
      <c r="SYC321" s="218"/>
      <c r="SYD321" s="218"/>
      <c r="SYE321" s="218"/>
      <c r="SYF321" s="218"/>
      <c r="SYG321" s="218"/>
      <c r="SYH321" s="218"/>
      <c r="SYI321" s="218"/>
      <c r="SYJ321" s="218"/>
      <c r="SYK321" s="218"/>
      <c r="SYL321" s="218"/>
      <c r="SYM321" s="218"/>
      <c r="SYN321" s="218"/>
      <c r="SYO321" s="218"/>
      <c r="SYP321" s="218"/>
      <c r="SYQ321" s="218"/>
      <c r="SYR321" s="218"/>
      <c r="SYS321" s="218"/>
      <c r="SYT321" s="218"/>
      <c r="SYU321" s="218"/>
      <c r="SYV321" s="218"/>
      <c r="SYW321" s="218"/>
      <c r="SYX321" s="218"/>
      <c r="SYY321" s="218"/>
      <c r="SYZ321" s="218"/>
      <c r="SZA321" s="218"/>
      <c r="SZB321" s="218"/>
      <c r="SZC321" s="218"/>
      <c r="SZD321" s="218"/>
      <c r="SZE321" s="218"/>
      <c r="SZF321" s="218"/>
      <c r="SZG321" s="218"/>
      <c r="SZH321" s="218"/>
      <c r="SZI321" s="218"/>
      <c r="SZJ321" s="218"/>
      <c r="SZK321" s="218"/>
      <c r="SZL321" s="218"/>
      <c r="SZM321" s="218"/>
      <c r="SZN321" s="218"/>
      <c r="SZO321" s="218"/>
      <c r="SZP321" s="218"/>
      <c r="SZQ321" s="218"/>
      <c r="SZR321" s="218"/>
      <c r="SZS321" s="218"/>
      <c r="SZT321" s="218"/>
      <c r="SZU321" s="218"/>
      <c r="SZV321" s="218"/>
      <c r="SZW321" s="218"/>
      <c r="SZX321" s="218"/>
      <c r="SZY321" s="218"/>
      <c r="SZZ321" s="218"/>
      <c r="TAA321" s="218"/>
      <c r="TAB321" s="218"/>
      <c r="TAC321" s="218"/>
      <c r="TAD321" s="218"/>
      <c r="TAE321" s="218"/>
      <c r="TAF321" s="218"/>
      <c r="TAG321" s="218"/>
      <c r="TAH321" s="218"/>
      <c r="TAI321" s="218"/>
      <c r="TAJ321" s="218"/>
      <c r="TAK321" s="218"/>
      <c r="TAL321" s="218"/>
      <c r="TAM321" s="218"/>
      <c r="TAN321" s="218"/>
      <c r="TAO321" s="218"/>
      <c r="TAP321" s="218"/>
      <c r="TAQ321" s="218"/>
      <c r="TAR321" s="218"/>
      <c r="TAS321" s="218"/>
      <c r="TAT321" s="218"/>
      <c r="TAU321" s="218"/>
      <c r="TAV321" s="218"/>
      <c r="TAW321" s="218"/>
      <c r="TAX321" s="218"/>
      <c r="TAY321" s="218"/>
      <c r="TAZ321" s="218"/>
      <c r="TBA321" s="218"/>
      <c r="TBB321" s="218"/>
      <c r="TBC321" s="218"/>
      <c r="TBD321" s="218"/>
      <c r="TBE321" s="218"/>
      <c r="TBF321" s="218"/>
      <c r="TBG321" s="218"/>
      <c r="TBH321" s="218"/>
      <c r="TBI321" s="218"/>
      <c r="TBJ321" s="218"/>
      <c r="TBK321" s="218"/>
      <c r="TBL321" s="218"/>
      <c r="TBM321" s="218"/>
      <c r="TBN321" s="218"/>
      <c r="TBO321" s="218"/>
      <c r="TBP321" s="218"/>
      <c r="TBQ321" s="218"/>
      <c r="TBR321" s="218"/>
      <c r="TBS321" s="218"/>
      <c r="TBT321" s="218"/>
      <c r="TBU321" s="218"/>
      <c r="TBV321" s="218"/>
      <c r="TBW321" s="218"/>
      <c r="TBX321" s="218"/>
      <c r="TBY321" s="218"/>
      <c r="TBZ321" s="218"/>
      <c r="TCA321" s="218"/>
      <c r="TCB321" s="218"/>
      <c r="TCC321" s="218"/>
      <c r="TCD321" s="218"/>
      <c r="TCE321" s="218"/>
      <c r="TCF321" s="218"/>
      <c r="TCG321" s="218"/>
      <c r="TCH321" s="218"/>
      <c r="TCI321" s="218"/>
      <c r="TCJ321" s="218"/>
      <c r="TCK321" s="218"/>
      <c r="TCL321" s="218"/>
      <c r="TCM321" s="218"/>
      <c r="TCN321" s="218"/>
      <c r="TCO321" s="218"/>
      <c r="TCP321" s="218"/>
      <c r="TCQ321" s="218"/>
      <c r="TCR321" s="218"/>
      <c r="TCS321" s="218"/>
      <c r="TCT321" s="218"/>
      <c r="TCU321" s="218"/>
      <c r="TCV321" s="218"/>
      <c r="TCW321" s="218"/>
      <c r="TCX321" s="218"/>
      <c r="TCY321" s="218"/>
      <c r="TCZ321" s="218"/>
      <c r="TDA321" s="218"/>
      <c r="TDB321" s="218"/>
      <c r="TDC321" s="218"/>
      <c r="TDD321" s="218"/>
      <c r="TDE321" s="218"/>
      <c r="TDF321" s="218"/>
      <c r="TDG321" s="218"/>
      <c r="TDH321" s="218"/>
      <c r="TDI321" s="218"/>
      <c r="TDJ321" s="218"/>
      <c r="TDK321" s="218"/>
      <c r="TDL321" s="218"/>
      <c r="TDM321" s="218"/>
      <c r="TDN321" s="218"/>
      <c r="TDO321" s="218"/>
      <c r="TDP321" s="218"/>
      <c r="TDQ321" s="218"/>
      <c r="TDR321" s="218"/>
      <c r="TDS321" s="218"/>
      <c r="TDT321" s="218"/>
      <c r="TDU321" s="218"/>
      <c r="TDV321" s="218"/>
      <c r="TDW321" s="218"/>
      <c r="TDX321" s="218"/>
      <c r="TDY321" s="218"/>
      <c r="TDZ321" s="218"/>
      <c r="TEA321" s="218"/>
      <c r="TEB321" s="218"/>
      <c r="TEC321" s="218"/>
      <c r="TED321" s="218"/>
      <c r="TEE321" s="218"/>
      <c r="TEF321" s="218"/>
      <c r="TEG321" s="218"/>
      <c r="TEH321" s="218"/>
      <c r="TEI321" s="218"/>
      <c r="TEJ321" s="218"/>
      <c r="TEK321" s="218"/>
      <c r="TEL321" s="218"/>
      <c r="TEM321" s="218"/>
      <c r="TEN321" s="218"/>
      <c r="TEO321" s="218"/>
      <c r="TEP321" s="218"/>
      <c r="TEQ321" s="218"/>
      <c r="TER321" s="218"/>
      <c r="TES321" s="218"/>
      <c r="TET321" s="218"/>
      <c r="TEU321" s="218"/>
      <c r="TEV321" s="218"/>
      <c r="TEW321" s="218"/>
      <c r="TEX321" s="218"/>
      <c r="TEY321" s="218"/>
      <c r="TEZ321" s="218"/>
      <c r="TFA321" s="218"/>
      <c r="TFB321" s="218"/>
      <c r="TFC321" s="218"/>
      <c r="TFD321" s="218"/>
      <c r="TFE321" s="218"/>
      <c r="TFF321" s="218"/>
      <c r="TFG321" s="218"/>
      <c r="TFH321" s="218"/>
      <c r="TFI321" s="218"/>
      <c r="TFJ321" s="218"/>
      <c r="TFK321" s="218"/>
      <c r="TFL321" s="218"/>
      <c r="TFM321" s="218"/>
      <c r="TFN321" s="218"/>
      <c r="TFO321" s="218"/>
      <c r="TFP321" s="218"/>
      <c r="TFQ321" s="218"/>
      <c r="TFR321" s="218"/>
      <c r="TFS321" s="218"/>
      <c r="TFT321" s="218"/>
      <c r="TFU321" s="218"/>
      <c r="TFV321" s="218"/>
      <c r="TFW321" s="218"/>
      <c r="TFX321" s="218"/>
      <c r="TFY321" s="218"/>
      <c r="TFZ321" s="218"/>
      <c r="TGA321" s="218"/>
      <c r="TGB321" s="218"/>
      <c r="TGC321" s="218"/>
      <c r="TGD321" s="218"/>
      <c r="TGE321" s="218"/>
      <c r="TGF321" s="218"/>
      <c r="TGG321" s="218"/>
      <c r="TGH321" s="218"/>
      <c r="TGI321" s="218"/>
      <c r="TGJ321" s="218"/>
      <c r="TGK321" s="218"/>
      <c r="TGL321" s="218"/>
      <c r="TGM321" s="218"/>
      <c r="TGN321" s="218"/>
      <c r="TGO321" s="218"/>
      <c r="TGP321" s="218"/>
      <c r="TGQ321" s="218"/>
      <c r="TGR321" s="218"/>
      <c r="TGS321" s="218"/>
      <c r="TGT321" s="218"/>
      <c r="TGU321" s="218"/>
      <c r="TGV321" s="218"/>
      <c r="TGW321" s="218"/>
      <c r="TGX321" s="218"/>
      <c r="TGY321" s="218"/>
      <c r="TGZ321" s="218"/>
      <c r="THA321" s="218"/>
      <c r="THB321" s="218"/>
      <c r="THC321" s="218"/>
      <c r="THD321" s="218"/>
      <c r="THE321" s="218"/>
      <c r="THF321" s="218"/>
      <c r="THG321" s="218"/>
      <c r="THH321" s="218"/>
      <c r="THI321" s="218"/>
      <c r="THJ321" s="218"/>
      <c r="THK321" s="218"/>
      <c r="THL321" s="218"/>
      <c r="THM321" s="218"/>
      <c r="THN321" s="218"/>
      <c r="THO321" s="218"/>
      <c r="THP321" s="218"/>
      <c r="THQ321" s="218"/>
      <c r="THR321" s="218"/>
      <c r="THS321" s="218"/>
      <c r="THT321" s="218"/>
      <c r="THU321" s="218"/>
      <c r="THV321" s="218"/>
      <c r="THW321" s="218"/>
      <c r="THX321" s="218"/>
      <c r="THY321" s="218"/>
      <c r="THZ321" s="218"/>
      <c r="TIA321" s="218"/>
      <c r="TIB321" s="218"/>
      <c r="TIC321" s="218"/>
      <c r="TID321" s="218"/>
      <c r="TIE321" s="218"/>
      <c r="TIF321" s="218"/>
      <c r="TIG321" s="218"/>
      <c r="TIH321" s="218"/>
      <c r="TII321" s="218"/>
      <c r="TIJ321" s="218"/>
      <c r="TIK321" s="218"/>
      <c r="TIL321" s="218"/>
      <c r="TIM321" s="218"/>
      <c r="TIN321" s="218"/>
      <c r="TIO321" s="218"/>
      <c r="TIP321" s="218"/>
      <c r="TIQ321" s="218"/>
      <c r="TIR321" s="218"/>
      <c r="TIS321" s="218"/>
      <c r="TIT321" s="218"/>
      <c r="TIU321" s="218"/>
      <c r="TIV321" s="218"/>
      <c r="TIW321" s="218"/>
      <c r="TIX321" s="218"/>
      <c r="TIY321" s="218"/>
      <c r="TIZ321" s="218"/>
      <c r="TJA321" s="218"/>
      <c r="TJB321" s="218"/>
      <c r="TJC321" s="218"/>
      <c r="TJD321" s="218"/>
      <c r="TJE321" s="218"/>
      <c r="TJF321" s="218"/>
      <c r="TJG321" s="218"/>
      <c r="TJH321" s="218"/>
      <c r="TJI321" s="218"/>
      <c r="TJJ321" s="218"/>
      <c r="TJK321" s="218"/>
      <c r="TJL321" s="218"/>
      <c r="TJM321" s="218"/>
      <c r="TJN321" s="218"/>
      <c r="TJO321" s="218"/>
      <c r="TJP321" s="218"/>
      <c r="TJQ321" s="218"/>
      <c r="TJR321" s="218"/>
      <c r="TJS321" s="218"/>
      <c r="TJT321" s="218"/>
      <c r="TJU321" s="218"/>
      <c r="TJV321" s="218"/>
      <c r="TJW321" s="218"/>
      <c r="TJX321" s="218"/>
      <c r="TJY321" s="218"/>
      <c r="TJZ321" s="218"/>
      <c r="TKA321" s="218"/>
      <c r="TKB321" s="218"/>
      <c r="TKC321" s="218"/>
      <c r="TKD321" s="218"/>
      <c r="TKE321" s="218"/>
      <c r="TKF321" s="218"/>
      <c r="TKG321" s="218"/>
      <c r="TKH321" s="218"/>
      <c r="TKI321" s="218"/>
      <c r="TKJ321" s="218"/>
      <c r="TKK321" s="218"/>
      <c r="TKL321" s="218"/>
      <c r="TKM321" s="218"/>
      <c r="TKN321" s="218"/>
      <c r="TKO321" s="218"/>
      <c r="TKP321" s="218"/>
      <c r="TKQ321" s="218"/>
      <c r="TKR321" s="218"/>
      <c r="TKS321" s="218"/>
      <c r="TKT321" s="218"/>
      <c r="TKU321" s="218"/>
      <c r="TKV321" s="218"/>
      <c r="TKW321" s="218"/>
      <c r="TKX321" s="218"/>
      <c r="TKY321" s="218"/>
      <c r="TKZ321" s="218"/>
      <c r="TLA321" s="218"/>
      <c r="TLB321" s="218"/>
      <c r="TLC321" s="218"/>
      <c r="TLD321" s="218"/>
      <c r="TLE321" s="218"/>
      <c r="TLF321" s="218"/>
      <c r="TLG321" s="218"/>
      <c r="TLH321" s="218"/>
      <c r="TLI321" s="218"/>
      <c r="TLJ321" s="218"/>
      <c r="TLK321" s="218"/>
      <c r="TLL321" s="218"/>
      <c r="TLM321" s="218"/>
      <c r="TLN321" s="218"/>
      <c r="TLO321" s="218"/>
      <c r="TLP321" s="218"/>
      <c r="TLQ321" s="218"/>
      <c r="TLR321" s="218"/>
      <c r="TLS321" s="218"/>
      <c r="TLT321" s="218"/>
      <c r="TLU321" s="218"/>
      <c r="TLV321" s="218"/>
      <c r="TLW321" s="218"/>
      <c r="TLX321" s="218"/>
      <c r="TLY321" s="218"/>
      <c r="TLZ321" s="218"/>
      <c r="TMA321" s="218"/>
      <c r="TMB321" s="218"/>
      <c r="TMC321" s="218"/>
      <c r="TMD321" s="218"/>
      <c r="TME321" s="218"/>
      <c r="TMF321" s="218"/>
      <c r="TMG321" s="218"/>
      <c r="TMH321" s="218"/>
      <c r="TMI321" s="218"/>
      <c r="TMJ321" s="218"/>
      <c r="TMK321" s="218"/>
      <c r="TML321" s="218"/>
      <c r="TMM321" s="218"/>
      <c r="TMN321" s="218"/>
      <c r="TMO321" s="218"/>
      <c r="TMP321" s="218"/>
      <c r="TMQ321" s="218"/>
      <c r="TMR321" s="218"/>
      <c r="TMS321" s="218"/>
      <c r="TMT321" s="218"/>
      <c r="TMU321" s="218"/>
      <c r="TMV321" s="218"/>
      <c r="TMW321" s="218"/>
      <c r="TMX321" s="218"/>
      <c r="TMY321" s="218"/>
      <c r="TMZ321" s="218"/>
      <c r="TNA321" s="218"/>
      <c r="TNB321" s="218"/>
      <c r="TNC321" s="218"/>
      <c r="TND321" s="218"/>
      <c r="TNE321" s="218"/>
      <c r="TNF321" s="218"/>
      <c r="TNG321" s="218"/>
      <c r="TNH321" s="218"/>
      <c r="TNI321" s="218"/>
      <c r="TNJ321" s="218"/>
      <c r="TNK321" s="218"/>
      <c r="TNL321" s="218"/>
      <c r="TNM321" s="218"/>
      <c r="TNN321" s="218"/>
      <c r="TNO321" s="218"/>
      <c r="TNP321" s="218"/>
      <c r="TNQ321" s="218"/>
      <c r="TNR321" s="218"/>
      <c r="TNS321" s="218"/>
      <c r="TNT321" s="218"/>
      <c r="TNU321" s="218"/>
      <c r="TNV321" s="218"/>
      <c r="TNW321" s="218"/>
      <c r="TNX321" s="218"/>
      <c r="TNY321" s="218"/>
      <c r="TNZ321" s="218"/>
      <c r="TOA321" s="218"/>
      <c r="TOB321" s="218"/>
      <c r="TOC321" s="218"/>
      <c r="TOD321" s="218"/>
      <c r="TOE321" s="218"/>
      <c r="TOF321" s="218"/>
      <c r="TOG321" s="218"/>
      <c r="TOH321" s="218"/>
      <c r="TOI321" s="218"/>
      <c r="TOJ321" s="218"/>
      <c r="TOK321" s="218"/>
      <c r="TOL321" s="218"/>
      <c r="TOM321" s="218"/>
      <c r="TON321" s="218"/>
      <c r="TOO321" s="218"/>
      <c r="TOP321" s="218"/>
      <c r="TOQ321" s="218"/>
      <c r="TOR321" s="218"/>
      <c r="TOS321" s="218"/>
      <c r="TOT321" s="218"/>
      <c r="TOU321" s="218"/>
      <c r="TOV321" s="218"/>
      <c r="TOW321" s="218"/>
      <c r="TOX321" s="218"/>
      <c r="TOY321" s="218"/>
      <c r="TOZ321" s="218"/>
      <c r="TPA321" s="218"/>
      <c r="TPB321" s="218"/>
      <c r="TPC321" s="218"/>
      <c r="TPD321" s="218"/>
      <c r="TPE321" s="218"/>
      <c r="TPF321" s="218"/>
      <c r="TPG321" s="218"/>
      <c r="TPH321" s="218"/>
      <c r="TPI321" s="218"/>
      <c r="TPJ321" s="218"/>
      <c r="TPK321" s="218"/>
      <c r="TPL321" s="218"/>
      <c r="TPM321" s="218"/>
      <c r="TPN321" s="218"/>
      <c r="TPO321" s="218"/>
      <c r="TPP321" s="218"/>
      <c r="TPQ321" s="218"/>
      <c r="TPR321" s="218"/>
      <c r="TPS321" s="218"/>
      <c r="TPT321" s="218"/>
      <c r="TPU321" s="218"/>
      <c r="TPV321" s="218"/>
      <c r="TPW321" s="218"/>
      <c r="TPX321" s="218"/>
      <c r="TPY321" s="218"/>
      <c r="TPZ321" s="218"/>
      <c r="TQA321" s="218"/>
      <c r="TQB321" s="218"/>
      <c r="TQC321" s="218"/>
      <c r="TQD321" s="218"/>
      <c r="TQE321" s="218"/>
      <c r="TQF321" s="218"/>
      <c r="TQG321" s="218"/>
      <c r="TQH321" s="218"/>
      <c r="TQI321" s="218"/>
      <c r="TQJ321" s="218"/>
      <c r="TQK321" s="218"/>
      <c r="TQL321" s="218"/>
      <c r="TQM321" s="218"/>
      <c r="TQN321" s="218"/>
      <c r="TQO321" s="218"/>
      <c r="TQP321" s="218"/>
      <c r="TQQ321" s="218"/>
      <c r="TQR321" s="218"/>
      <c r="TQS321" s="218"/>
      <c r="TQT321" s="218"/>
      <c r="TQU321" s="218"/>
      <c r="TQV321" s="218"/>
      <c r="TQW321" s="218"/>
      <c r="TQX321" s="218"/>
      <c r="TQY321" s="218"/>
      <c r="TQZ321" s="218"/>
      <c r="TRA321" s="218"/>
      <c r="TRB321" s="218"/>
      <c r="TRC321" s="218"/>
      <c r="TRD321" s="218"/>
      <c r="TRE321" s="218"/>
      <c r="TRF321" s="218"/>
      <c r="TRG321" s="218"/>
      <c r="TRH321" s="218"/>
      <c r="TRI321" s="218"/>
      <c r="TRJ321" s="218"/>
      <c r="TRK321" s="218"/>
      <c r="TRL321" s="218"/>
      <c r="TRM321" s="218"/>
      <c r="TRN321" s="218"/>
      <c r="TRO321" s="218"/>
      <c r="TRP321" s="218"/>
      <c r="TRQ321" s="218"/>
      <c r="TRR321" s="218"/>
      <c r="TRS321" s="218"/>
      <c r="TRT321" s="218"/>
      <c r="TRU321" s="218"/>
      <c r="TRV321" s="218"/>
      <c r="TRW321" s="218"/>
      <c r="TRX321" s="218"/>
      <c r="TRY321" s="218"/>
      <c r="TRZ321" s="218"/>
      <c r="TSA321" s="218"/>
      <c r="TSB321" s="218"/>
      <c r="TSC321" s="218"/>
      <c r="TSD321" s="218"/>
      <c r="TSE321" s="218"/>
      <c r="TSF321" s="218"/>
      <c r="TSG321" s="218"/>
      <c r="TSH321" s="218"/>
      <c r="TSI321" s="218"/>
      <c r="TSJ321" s="218"/>
      <c r="TSK321" s="218"/>
      <c r="TSL321" s="218"/>
      <c r="TSM321" s="218"/>
      <c r="TSN321" s="218"/>
      <c r="TSO321" s="218"/>
      <c r="TSP321" s="218"/>
      <c r="TSQ321" s="218"/>
      <c r="TSR321" s="218"/>
      <c r="TSS321" s="218"/>
      <c r="TST321" s="218"/>
      <c r="TSU321" s="218"/>
      <c r="TSV321" s="218"/>
      <c r="TSW321" s="218"/>
      <c r="TSX321" s="218"/>
      <c r="TSY321" s="218"/>
      <c r="TSZ321" s="218"/>
      <c r="TTA321" s="218"/>
      <c r="TTB321" s="218"/>
      <c r="TTC321" s="218"/>
      <c r="TTD321" s="218"/>
      <c r="TTE321" s="218"/>
      <c r="TTF321" s="218"/>
      <c r="TTG321" s="218"/>
      <c r="TTH321" s="218"/>
      <c r="TTI321" s="218"/>
      <c r="TTJ321" s="218"/>
      <c r="TTK321" s="218"/>
      <c r="TTL321" s="218"/>
      <c r="TTM321" s="218"/>
      <c r="TTN321" s="218"/>
      <c r="TTO321" s="218"/>
      <c r="TTP321" s="218"/>
      <c r="TTQ321" s="218"/>
      <c r="TTR321" s="218"/>
      <c r="TTS321" s="218"/>
      <c r="TTT321" s="218"/>
      <c r="TTU321" s="218"/>
      <c r="TTV321" s="218"/>
      <c r="TTW321" s="218"/>
      <c r="TTX321" s="218"/>
      <c r="TTY321" s="218"/>
      <c r="TTZ321" s="218"/>
      <c r="TUA321" s="218"/>
      <c r="TUB321" s="218"/>
      <c r="TUC321" s="218"/>
      <c r="TUD321" s="218"/>
      <c r="TUE321" s="218"/>
      <c r="TUF321" s="218"/>
      <c r="TUG321" s="218"/>
      <c r="TUH321" s="218"/>
      <c r="TUI321" s="218"/>
      <c r="TUJ321" s="218"/>
      <c r="TUK321" s="218"/>
      <c r="TUL321" s="218"/>
      <c r="TUM321" s="218"/>
      <c r="TUN321" s="218"/>
      <c r="TUO321" s="218"/>
      <c r="TUP321" s="218"/>
      <c r="TUQ321" s="218"/>
      <c r="TUR321" s="218"/>
      <c r="TUS321" s="218"/>
      <c r="TUT321" s="218"/>
      <c r="TUU321" s="218"/>
      <c r="TUV321" s="218"/>
      <c r="TUW321" s="218"/>
      <c r="TUX321" s="218"/>
      <c r="TUY321" s="218"/>
      <c r="TUZ321" s="218"/>
      <c r="TVA321" s="218"/>
      <c r="TVB321" s="218"/>
      <c r="TVC321" s="218"/>
      <c r="TVD321" s="218"/>
      <c r="TVE321" s="218"/>
      <c r="TVF321" s="218"/>
      <c r="TVG321" s="218"/>
      <c r="TVH321" s="218"/>
      <c r="TVI321" s="218"/>
      <c r="TVJ321" s="218"/>
      <c r="TVK321" s="218"/>
      <c r="TVL321" s="218"/>
      <c r="TVM321" s="218"/>
      <c r="TVN321" s="218"/>
      <c r="TVO321" s="218"/>
      <c r="TVP321" s="218"/>
      <c r="TVQ321" s="218"/>
      <c r="TVR321" s="218"/>
      <c r="TVS321" s="218"/>
      <c r="TVT321" s="218"/>
      <c r="TVU321" s="218"/>
      <c r="TVV321" s="218"/>
      <c r="TVW321" s="218"/>
      <c r="TVX321" s="218"/>
      <c r="TVY321" s="218"/>
      <c r="TVZ321" s="218"/>
      <c r="TWA321" s="218"/>
      <c r="TWB321" s="218"/>
      <c r="TWC321" s="218"/>
      <c r="TWD321" s="218"/>
      <c r="TWE321" s="218"/>
      <c r="TWF321" s="218"/>
      <c r="TWG321" s="218"/>
      <c r="TWH321" s="218"/>
      <c r="TWI321" s="218"/>
      <c r="TWJ321" s="218"/>
      <c r="TWK321" s="218"/>
      <c r="TWL321" s="218"/>
      <c r="TWM321" s="218"/>
      <c r="TWN321" s="218"/>
      <c r="TWO321" s="218"/>
      <c r="TWP321" s="218"/>
      <c r="TWQ321" s="218"/>
      <c r="TWR321" s="218"/>
      <c r="TWS321" s="218"/>
      <c r="TWT321" s="218"/>
      <c r="TWU321" s="218"/>
      <c r="TWV321" s="218"/>
      <c r="TWW321" s="218"/>
      <c r="TWX321" s="218"/>
      <c r="TWY321" s="218"/>
      <c r="TWZ321" s="218"/>
      <c r="TXA321" s="218"/>
      <c r="TXB321" s="218"/>
      <c r="TXC321" s="218"/>
      <c r="TXD321" s="218"/>
      <c r="TXE321" s="218"/>
      <c r="TXF321" s="218"/>
      <c r="TXG321" s="218"/>
      <c r="TXH321" s="218"/>
      <c r="TXI321" s="218"/>
      <c r="TXJ321" s="218"/>
      <c r="TXK321" s="218"/>
      <c r="TXL321" s="218"/>
      <c r="TXM321" s="218"/>
      <c r="TXN321" s="218"/>
      <c r="TXO321" s="218"/>
      <c r="TXP321" s="218"/>
      <c r="TXQ321" s="218"/>
      <c r="TXR321" s="218"/>
      <c r="TXS321" s="218"/>
      <c r="TXT321" s="218"/>
      <c r="TXU321" s="218"/>
      <c r="TXV321" s="218"/>
      <c r="TXW321" s="218"/>
      <c r="TXX321" s="218"/>
      <c r="TXY321" s="218"/>
      <c r="TXZ321" s="218"/>
      <c r="TYA321" s="218"/>
      <c r="TYB321" s="218"/>
      <c r="TYC321" s="218"/>
      <c r="TYD321" s="218"/>
      <c r="TYE321" s="218"/>
      <c r="TYF321" s="218"/>
      <c r="TYG321" s="218"/>
      <c r="TYH321" s="218"/>
      <c r="TYI321" s="218"/>
      <c r="TYJ321" s="218"/>
      <c r="TYK321" s="218"/>
      <c r="TYL321" s="218"/>
      <c r="TYM321" s="218"/>
      <c r="TYN321" s="218"/>
      <c r="TYO321" s="218"/>
      <c r="TYP321" s="218"/>
      <c r="TYQ321" s="218"/>
      <c r="TYR321" s="218"/>
      <c r="TYS321" s="218"/>
      <c r="TYT321" s="218"/>
      <c r="TYU321" s="218"/>
      <c r="TYV321" s="218"/>
      <c r="TYW321" s="218"/>
      <c r="TYX321" s="218"/>
      <c r="TYY321" s="218"/>
      <c r="TYZ321" s="218"/>
      <c r="TZA321" s="218"/>
      <c r="TZB321" s="218"/>
      <c r="TZC321" s="218"/>
      <c r="TZD321" s="218"/>
      <c r="TZE321" s="218"/>
      <c r="TZF321" s="218"/>
      <c r="TZG321" s="218"/>
      <c r="TZH321" s="218"/>
      <c r="TZI321" s="218"/>
      <c r="TZJ321" s="218"/>
      <c r="TZK321" s="218"/>
      <c r="TZL321" s="218"/>
      <c r="TZM321" s="218"/>
      <c r="TZN321" s="218"/>
      <c r="TZO321" s="218"/>
      <c r="TZP321" s="218"/>
      <c r="TZQ321" s="218"/>
      <c r="TZR321" s="218"/>
      <c r="TZS321" s="218"/>
      <c r="TZT321" s="218"/>
      <c r="TZU321" s="218"/>
      <c r="TZV321" s="218"/>
      <c r="TZW321" s="218"/>
      <c r="TZX321" s="218"/>
      <c r="TZY321" s="218"/>
      <c r="TZZ321" s="218"/>
      <c r="UAA321" s="218"/>
      <c r="UAB321" s="218"/>
      <c r="UAC321" s="218"/>
      <c r="UAD321" s="218"/>
      <c r="UAE321" s="218"/>
      <c r="UAF321" s="218"/>
      <c r="UAG321" s="218"/>
      <c r="UAH321" s="218"/>
      <c r="UAI321" s="218"/>
      <c r="UAJ321" s="218"/>
      <c r="UAK321" s="218"/>
      <c r="UAL321" s="218"/>
      <c r="UAM321" s="218"/>
      <c r="UAN321" s="218"/>
      <c r="UAO321" s="218"/>
      <c r="UAP321" s="218"/>
      <c r="UAQ321" s="218"/>
      <c r="UAR321" s="218"/>
      <c r="UAS321" s="218"/>
      <c r="UAT321" s="218"/>
      <c r="UAU321" s="218"/>
      <c r="UAV321" s="218"/>
      <c r="UAW321" s="218"/>
      <c r="UAX321" s="218"/>
      <c r="UAY321" s="218"/>
      <c r="UAZ321" s="218"/>
      <c r="UBA321" s="218"/>
      <c r="UBB321" s="218"/>
      <c r="UBC321" s="218"/>
      <c r="UBD321" s="218"/>
      <c r="UBE321" s="218"/>
      <c r="UBF321" s="218"/>
      <c r="UBG321" s="218"/>
      <c r="UBH321" s="218"/>
      <c r="UBI321" s="218"/>
      <c r="UBJ321" s="218"/>
      <c r="UBK321" s="218"/>
      <c r="UBL321" s="218"/>
      <c r="UBM321" s="218"/>
      <c r="UBN321" s="218"/>
      <c r="UBO321" s="218"/>
      <c r="UBP321" s="218"/>
      <c r="UBQ321" s="218"/>
      <c r="UBR321" s="218"/>
      <c r="UBS321" s="218"/>
      <c r="UBT321" s="218"/>
      <c r="UBU321" s="218"/>
      <c r="UBV321" s="218"/>
      <c r="UBW321" s="218"/>
      <c r="UBX321" s="218"/>
      <c r="UBY321" s="218"/>
      <c r="UBZ321" s="218"/>
      <c r="UCA321" s="218"/>
      <c r="UCB321" s="218"/>
      <c r="UCC321" s="218"/>
      <c r="UCD321" s="218"/>
      <c r="UCE321" s="218"/>
      <c r="UCF321" s="218"/>
      <c r="UCG321" s="218"/>
      <c r="UCH321" s="218"/>
      <c r="UCI321" s="218"/>
      <c r="UCJ321" s="218"/>
      <c r="UCK321" s="218"/>
      <c r="UCL321" s="218"/>
      <c r="UCM321" s="218"/>
      <c r="UCN321" s="218"/>
      <c r="UCO321" s="218"/>
      <c r="UCP321" s="218"/>
      <c r="UCQ321" s="218"/>
      <c r="UCR321" s="218"/>
      <c r="UCS321" s="218"/>
      <c r="UCT321" s="218"/>
      <c r="UCU321" s="218"/>
      <c r="UCV321" s="218"/>
      <c r="UCW321" s="218"/>
      <c r="UCX321" s="218"/>
      <c r="UCY321" s="218"/>
      <c r="UCZ321" s="218"/>
      <c r="UDA321" s="218"/>
      <c r="UDB321" s="218"/>
      <c r="UDC321" s="218"/>
      <c r="UDD321" s="218"/>
      <c r="UDE321" s="218"/>
      <c r="UDF321" s="218"/>
      <c r="UDG321" s="218"/>
      <c r="UDH321" s="218"/>
      <c r="UDI321" s="218"/>
      <c r="UDJ321" s="218"/>
      <c r="UDK321" s="218"/>
      <c r="UDL321" s="218"/>
      <c r="UDM321" s="218"/>
      <c r="UDN321" s="218"/>
      <c r="UDO321" s="218"/>
      <c r="UDP321" s="218"/>
      <c r="UDQ321" s="218"/>
      <c r="UDR321" s="218"/>
      <c r="UDS321" s="218"/>
      <c r="UDT321" s="218"/>
      <c r="UDU321" s="218"/>
      <c r="UDV321" s="218"/>
      <c r="UDW321" s="218"/>
      <c r="UDX321" s="218"/>
      <c r="UDY321" s="218"/>
      <c r="UDZ321" s="218"/>
      <c r="UEA321" s="218"/>
      <c r="UEB321" s="218"/>
      <c r="UEC321" s="218"/>
      <c r="UED321" s="218"/>
      <c r="UEE321" s="218"/>
      <c r="UEF321" s="218"/>
      <c r="UEG321" s="218"/>
      <c r="UEH321" s="218"/>
      <c r="UEI321" s="218"/>
      <c r="UEJ321" s="218"/>
      <c r="UEK321" s="218"/>
      <c r="UEL321" s="218"/>
      <c r="UEM321" s="218"/>
      <c r="UEN321" s="218"/>
      <c r="UEO321" s="218"/>
      <c r="UEP321" s="218"/>
      <c r="UEQ321" s="218"/>
      <c r="UER321" s="218"/>
      <c r="UES321" s="218"/>
      <c r="UET321" s="218"/>
      <c r="UEU321" s="218"/>
      <c r="UEV321" s="218"/>
      <c r="UEW321" s="218"/>
      <c r="UEX321" s="218"/>
      <c r="UEY321" s="218"/>
      <c r="UEZ321" s="218"/>
      <c r="UFA321" s="218"/>
      <c r="UFB321" s="218"/>
      <c r="UFC321" s="218"/>
      <c r="UFD321" s="218"/>
      <c r="UFE321" s="218"/>
      <c r="UFF321" s="218"/>
      <c r="UFG321" s="218"/>
      <c r="UFH321" s="218"/>
      <c r="UFI321" s="218"/>
      <c r="UFJ321" s="218"/>
      <c r="UFK321" s="218"/>
      <c r="UFL321" s="218"/>
      <c r="UFM321" s="218"/>
      <c r="UFN321" s="218"/>
      <c r="UFO321" s="218"/>
      <c r="UFP321" s="218"/>
      <c r="UFQ321" s="218"/>
      <c r="UFR321" s="218"/>
      <c r="UFS321" s="218"/>
      <c r="UFT321" s="218"/>
      <c r="UFU321" s="218"/>
      <c r="UFV321" s="218"/>
      <c r="UFW321" s="218"/>
      <c r="UFX321" s="218"/>
      <c r="UFY321" s="218"/>
      <c r="UFZ321" s="218"/>
      <c r="UGA321" s="218"/>
      <c r="UGB321" s="218"/>
      <c r="UGC321" s="218"/>
      <c r="UGD321" s="218"/>
      <c r="UGE321" s="218"/>
      <c r="UGF321" s="218"/>
      <c r="UGG321" s="218"/>
      <c r="UGH321" s="218"/>
      <c r="UGI321" s="218"/>
      <c r="UGJ321" s="218"/>
      <c r="UGK321" s="218"/>
      <c r="UGL321" s="218"/>
      <c r="UGM321" s="218"/>
      <c r="UGN321" s="218"/>
      <c r="UGO321" s="218"/>
      <c r="UGP321" s="218"/>
      <c r="UGQ321" s="218"/>
      <c r="UGR321" s="218"/>
      <c r="UGS321" s="218"/>
      <c r="UGT321" s="218"/>
      <c r="UGU321" s="218"/>
      <c r="UGV321" s="218"/>
      <c r="UGW321" s="218"/>
      <c r="UGX321" s="218"/>
      <c r="UGY321" s="218"/>
      <c r="UGZ321" s="218"/>
      <c r="UHA321" s="218"/>
      <c r="UHB321" s="218"/>
      <c r="UHC321" s="218"/>
      <c r="UHD321" s="218"/>
      <c r="UHE321" s="218"/>
      <c r="UHF321" s="218"/>
      <c r="UHG321" s="218"/>
      <c r="UHH321" s="218"/>
      <c r="UHI321" s="218"/>
      <c r="UHJ321" s="218"/>
      <c r="UHK321" s="218"/>
      <c r="UHL321" s="218"/>
      <c r="UHM321" s="218"/>
      <c r="UHN321" s="218"/>
      <c r="UHO321" s="218"/>
      <c r="UHP321" s="218"/>
      <c r="UHQ321" s="218"/>
      <c r="UHR321" s="218"/>
      <c r="UHS321" s="218"/>
      <c r="UHT321" s="218"/>
      <c r="UHU321" s="218"/>
      <c r="UHV321" s="218"/>
      <c r="UHW321" s="218"/>
      <c r="UHX321" s="218"/>
      <c r="UHY321" s="218"/>
      <c r="UHZ321" s="218"/>
      <c r="UIA321" s="218"/>
      <c r="UIB321" s="218"/>
      <c r="UIC321" s="218"/>
      <c r="UID321" s="218"/>
      <c r="UIE321" s="218"/>
      <c r="UIF321" s="218"/>
      <c r="UIG321" s="218"/>
      <c r="UIH321" s="218"/>
      <c r="UII321" s="218"/>
      <c r="UIJ321" s="218"/>
      <c r="UIK321" s="218"/>
      <c r="UIL321" s="218"/>
      <c r="UIM321" s="218"/>
      <c r="UIN321" s="218"/>
      <c r="UIO321" s="218"/>
      <c r="UIP321" s="218"/>
      <c r="UIQ321" s="218"/>
      <c r="UIR321" s="218"/>
      <c r="UIS321" s="218"/>
      <c r="UIT321" s="218"/>
      <c r="UIU321" s="218"/>
      <c r="UIV321" s="218"/>
      <c r="UIW321" s="218"/>
      <c r="UIX321" s="218"/>
      <c r="UIY321" s="218"/>
      <c r="UIZ321" s="218"/>
      <c r="UJA321" s="218"/>
      <c r="UJB321" s="218"/>
      <c r="UJC321" s="218"/>
      <c r="UJD321" s="218"/>
      <c r="UJE321" s="218"/>
      <c r="UJF321" s="218"/>
      <c r="UJG321" s="218"/>
      <c r="UJH321" s="218"/>
      <c r="UJI321" s="218"/>
      <c r="UJJ321" s="218"/>
      <c r="UJK321" s="218"/>
      <c r="UJL321" s="218"/>
      <c r="UJM321" s="218"/>
      <c r="UJN321" s="218"/>
      <c r="UJO321" s="218"/>
      <c r="UJP321" s="218"/>
      <c r="UJQ321" s="218"/>
      <c r="UJR321" s="218"/>
      <c r="UJS321" s="218"/>
      <c r="UJT321" s="218"/>
      <c r="UJU321" s="218"/>
      <c r="UJV321" s="218"/>
      <c r="UJW321" s="218"/>
      <c r="UJX321" s="218"/>
      <c r="UJY321" s="218"/>
      <c r="UJZ321" s="218"/>
      <c r="UKA321" s="218"/>
      <c r="UKB321" s="218"/>
      <c r="UKC321" s="218"/>
      <c r="UKD321" s="218"/>
      <c r="UKE321" s="218"/>
      <c r="UKF321" s="218"/>
      <c r="UKG321" s="218"/>
      <c r="UKH321" s="218"/>
      <c r="UKI321" s="218"/>
      <c r="UKJ321" s="218"/>
      <c r="UKK321" s="218"/>
      <c r="UKL321" s="218"/>
      <c r="UKM321" s="218"/>
      <c r="UKN321" s="218"/>
      <c r="UKO321" s="218"/>
      <c r="UKP321" s="218"/>
      <c r="UKQ321" s="218"/>
      <c r="UKR321" s="218"/>
      <c r="UKS321" s="218"/>
      <c r="UKT321" s="218"/>
      <c r="UKU321" s="218"/>
      <c r="UKV321" s="218"/>
      <c r="UKW321" s="218"/>
      <c r="UKX321" s="218"/>
      <c r="UKY321" s="218"/>
      <c r="UKZ321" s="218"/>
      <c r="ULA321" s="218"/>
      <c r="ULB321" s="218"/>
      <c r="ULC321" s="218"/>
      <c r="ULD321" s="218"/>
      <c r="ULE321" s="218"/>
      <c r="ULF321" s="218"/>
      <c r="ULG321" s="218"/>
      <c r="ULH321" s="218"/>
      <c r="ULI321" s="218"/>
      <c r="ULJ321" s="218"/>
      <c r="ULK321" s="218"/>
      <c r="ULL321" s="218"/>
      <c r="ULM321" s="218"/>
      <c r="ULN321" s="218"/>
      <c r="ULO321" s="218"/>
      <c r="ULP321" s="218"/>
      <c r="ULQ321" s="218"/>
      <c r="ULR321" s="218"/>
      <c r="ULS321" s="218"/>
      <c r="ULT321" s="218"/>
      <c r="ULU321" s="218"/>
      <c r="ULV321" s="218"/>
      <c r="ULW321" s="218"/>
      <c r="ULX321" s="218"/>
      <c r="ULY321" s="218"/>
      <c r="ULZ321" s="218"/>
      <c r="UMA321" s="218"/>
      <c r="UMB321" s="218"/>
      <c r="UMC321" s="218"/>
      <c r="UMD321" s="218"/>
      <c r="UME321" s="218"/>
      <c r="UMF321" s="218"/>
      <c r="UMG321" s="218"/>
      <c r="UMH321" s="218"/>
      <c r="UMI321" s="218"/>
      <c r="UMJ321" s="218"/>
      <c r="UMK321" s="218"/>
      <c r="UML321" s="218"/>
      <c r="UMM321" s="218"/>
      <c r="UMN321" s="218"/>
      <c r="UMO321" s="218"/>
      <c r="UMP321" s="218"/>
      <c r="UMQ321" s="218"/>
      <c r="UMR321" s="218"/>
      <c r="UMS321" s="218"/>
      <c r="UMT321" s="218"/>
      <c r="UMU321" s="218"/>
      <c r="UMV321" s="218"/>
      <c r="UMW321" s="218"/>
      <c r="UMX321" s="218"/>
      <c r="UMY321" s="218"/>
      <c r="UMZ321" s="218"/>
      <c r="UNA321" s="218"/>
      <c r="UNB321" s="218"/>
      <c r="UNC321" s="218"/>
      <c r="UND321" s="218"/>
      <c r="UNE321" s="218"/>
      <c r="UNF321" s="218"/>
      <c r="UNG321" s="218"/>
      <c r="UNH321" s="218"/>
      <c r="UNI321" s="218"/>
      <c r="UNJ321" s="218"/>
      <c r="UNK321" s="218"/>
      <c r="UNL321" s="218"/>
      <c r="UNM321" s="218"/>
      <c r="UNN321" s="218"/>
      <c r="UNO321" s="218"/>
      <c r="UNP321" s="218"/>
      <c r="UNQ321" s="218"/>
      <c r="UNR321" s="218"/>
      <c r="UNS321" s="218"/>
      <c r="UNT321" s="218"/>
      <c r="UNU321" s="218"/>
      <c r="UNV321" s="218"/>
      <c r="UNW321" s="218"/>
      <c r="UNX321" s="218"/>
      <c r="UNY321" s="218"/>
      <c r="UNZ321" s="218"/>
      <c r="UOA321" s="218"/>
      <c r="UOB321" s="218"/>
      <c r="UOC321" s="218"/>
      <c r="UOD321" s="218"/>
      <c r="UOE321" s="218"/>
      <c r="UOF321" s="218"/>
      <c r="UOG321" s="218"/>
      <c r="UOH321" s="218"/>
      <c r="UOI321" s="218"/>
      <c r="UOJ321" s="218"/>
      <c r="UOK321" s="218"/>
      <c r="UOL321" s="218"/>
      <c r="UOM321" s="218"/>
      <c r="UON321" s="218"/>
      <c r="UOO321" s="218"/>
      <c r="UOP321" s="218"/>
      <c r="UOQ321" s="218"/>
      <c r="UOR321" s="218"/>
      <c r="UOS321" s="218"/>
      <c r="UOT321" s="218"/>
      <c r="UOU321" s="218"/>
      <c r="UOV321" s="218"/>
      <c r="UOW321" s="218"/>
      <c r="UOX321" s="218"/>
      <c r="UOY321" s="218"/>
      <c r="UOZ321" s="218"/>
      <c r="UPA321" s="218"/>
      <c r="UPB321" s="218"/>
      <c r="UPC321" s="218"/>
      <c r="UPD321" s="218"/>
      <c r="UPE321" s="218"/>
      <c r="UPF321" s="218"/>
      <c r="UPG321" s="218"/>
      <c r="UPH321" s="218"/>
      <c r="UPI321" s="218"/>
      <c r="UPJ321" s="218"/>
      <c r="UPK321" s="218"/>
      <c r="UPL321" s="218"/>
      <c r="UPM321" s="218"/>
      <c r="UPN321" s="218"/>
      <c r="UPO321" s="218"/>
      <c r="UPP321" s="218"/>
      <c r="UPQ321" s="218"/>
      <c r="UPR321" s="218"/>
      <c r="UPS321" s="218"/>
      <c r="UPT321" s="218"/>
      <c r="UPU321" s="218"/>
      <c r="UPV321" s="218"/>
      <c r="UPW321" s="218"/>
      <c r="UPX321" s="218"/>
      <c r="UPY321" s="218"/>
      <c r="UPZ321" s="218"/>
      <c r="UQA321" s="218"/>
      <c r="UQB321" s="218"/>
      <c r="UQC321" s="218"/>
      <c r="UQD321" s="218"/>
      <c r="UQE321" s="218"/>
      <c r="UQF321" s="218"/>
      <c r="UQG321" s="218"/>
      <c r="UQH321" s="218"/>
      <c r="UQI321" s="218"/>
      <c r="UQJ321" s="218"/>
      <c r="UQK321" s="218"/>
      <c r="UQL321" s="218"/>
      <c r="UQM321" s="218"/>
      <c r="UQN321" s="218"/>
      <c r="UQO321" s="218"/>
      <c r="UQP321" s="218"/>
      <c r="UQQ321" s="218"/>
      <c r="UQR321" s="218"/>
      <c r="UQS321" s="218"/>
      <c r="UQT321" s="218"/>
      <c r="UQU321" s="218"/>
      <c r="UQV321" s="218"/>
      <c r="UQW321" s="218"/>
      <c r="UQX321" s="218"/>
      <c r="UQY321" s="218"/>
      <c r="UQZ321" s="218"/>
      <c r="URA321" s="218"/>
      <c r="URB321" s="218"/>
      <c r="URC321" s="218"/>
      <c r="URD321" s="218"/>
      <c r="URE321" s="218"/>
      <c r="URF321" s="218"/>
      <c r="URG321" s="218"/>
      <c r="URH321" s="218"/>
      <c r="URI321" s="218"/>
      <c r="URJ321" s="218"/>
      <c r="URK321" s="218"/>
      <c r="URL321" s="218"/>
      <c r="URM321" s="218"/>
      <c r="URN321" s="218"/>
      <c r="URO321" s="218"/>
      <c r="URP321" s="218"/>
      <c r="URQ321" s="218"/>
      <c r="URR321" s="218"/>
      <c r="URS321" s="218"/>
      <c r="URT321" s="218"/>
      <c r="URU321" s="218"/>
      <c r="URV321" s="218"/>
      <c r="URW321" s="218"/>
      <c r="URX321" s="218"/>
      <c r="URY321" s="218"/>
      <c r="URZ321" s="218"/>
      <c r="USA321" s="218"/>
      <c r="USB321" s="218"/>
      <c r="USC321" s="218"/>
      <c r="USD321" s="218"/>
      <c r="USE321" s="218"/>
      <c r="USF321" s="218"/>
      <c r="USG321" s="218"/>
      <c r="USH321" s="218"/>
      <c r="USI321" s="218"/>
      <c r="USJ321" s="218"/>
      <c r="USK321" s="218"/>
      <c r="USL321" s="218"/>
      <c r="USM321" s="218"/>
      <c r="USN321" s="218"/>
      <c r="USO321" s="218"/>
      <c r="USP321" s="218"/>
      <c r="USQ321" s="218"/>
      <c r="USR321" s="218"/>
      <c r="USS321" s="218"/>
      <c r="UST321" s="218"/>
      <c r="USU321" s="218"/>
      <c r="USV321" s="218"/>
      <c r="USW321" s="218"/>
      <c r="USX321" s="218"/>
      <c r="USY321" s="218"/>
      <c r="USZ321" s="218"/>
      <c r="UTA321" s="218"/>
      <c r="UTB321" s="218"/>
      <c r="UTC321" s="218"/>
      <c r="UTD321" s="218"/>
      <c r="UTE321" s="218"/>
      <c r="UTF321" s="218"/>
      <c r="UTG321" s="218"/>
      <c r="UTH321" s="218"/>
      <c r="UTI321" s="218"/>
      <c r="UTJ321" s="218"/>
      <c r="UTK321" s="218"/>
      <c r="UTL321" s="218"/>
      <c r="UTM321" s="218"/>
      <c r="UTN321" s="218"/>
      <c r="UTO321" s="218"/>
      <c r="UTP321" s="218"/>
      <c r="UTQ321" s="218"/>
      <c r="UTR321" s="218"/>
      <c r="UTS321" s="218"/>
      <c r="UTT321" s="218"/>
      <c r="UTU321" s="218"/>
      <c r="UTV321" s="218"/>
      <c r="UTW321" s="218"/>
      <c r="UTX321" s="218"/>
      <c r="UTY321" s="218"/>
      <c r="UTZ321" s="218"/>
      <c r="UUA321" s="218"/>
      <c r="UUB321" s="218"/>
      <c r="UUC321" s="218"/>
      <c r="UUD321" s="218"/>
      <c r="UUE321" s="218"/>
      <c r="UUF321" s="218"/>
      <c r="UUG321" s="218"/>
      <c r="UUH321" s="218"/>
      <c r="UUI321" s="218"/>
      <c r="UUJ321" s="218"/>
      <c r="UUK321" s="218"/>
      <c r="UUL321" s="218"/>
      <c r="UUM321" s="218"/>
      <c r="UUN321" s="218"/>
      <c r="UUO321" s="218"/>
      <c r="UUP321" s="218"/>
      <c r="UUQ321" s="218"/>
      <c r="UUR321" s="218"/>
      <c r="UUS321" s="218"/>
      <c r="UUT321" s="218"/>
      <c r="UUU321" s="218"/>
      <c r="UUV321" s="218"/>
      <c r="UUW321" s="218"/>
      <c r="UUX321" s="218"/>
      <c r="UUY321" s="218"/>
      <c r="UUZ321" s="218"/>
      <c r="UVA321" s="218"/>
      <c r="UVB321" s="218"/>
      <c r="UVC321" s="218"/>
      <c r="UVD321" s="218"/>
      <c r="UVE321" s="218"/>
      <c r="UVF321" s="218"/>
      <c r="UVG321" s="218"/>
      <c r="UVH321" s="218"/>
      <c r="UVI321" s="218"/>
      <c r="UVJ321" s="218"/>
      <c r="UVK321" s="218"/>
      <c r="UVL321" s="218"/>
      <c r="UVM321" s="218"/>
      <c r="UVN321" s="218"/>
      <c r="UVO321" s="218"/>
      <c r="UVP321" s="218"/>
      <c r="UVQ321" s="218"/>
      <c r="UVR321" s="218"/>
      <c r="UVS321" s="218"/>
      <c r="UVT321" s="218"/>
      <c r="UVU321" s="218"/>
      <c r="UVV321" s="218"/>
      <c r="UVW321" s="218"/>
      <c r="UVX321" s="218"/>
      <c r="UVY321" s="218"/>
      <c r="UVZ321" s="218"/>
      <c r="UWA321" s="218"/>
      <c r="UWB321" s="218"/>
      <c r="UWC321" s="218"/>
      <c r="UWD321" s="218"/>
      <c r="UWE321" s="218"/>
      <c r="UWF321" s="218"/>
      <c r="UWG321" s="218"/>
      <c r="UWH321" s="218"/>
      <c r="UWI321" s="218"/>
      <c r="UWJ321" s="218"/>
      <c r="UWK321" s="218"/>
      <c r="UWL321" s="218"/>
      <c r="UWM321" s="218"/>
      <c r="UWN321" s="218"/>
      <c r="UWO321" s="218"/>
      <c r="UWP321" s="218"/>
      <c r="UWQ321" s="218"/>
      <c r="UWR321" s="218"/>
      <c r="UWS321" s="218"/>
      <c r="UWT321" s="218"/>
      <c r="UWU321" s="218"/>
      <c r="UWV321" s="218"/>
      <c r="UWW321" s="218"/>
      <c r="UWX321" s="218"/>
      <c r="UWY321" s="218"/>
      <c r="UWZ321" s="218"/>
      <c r="UXA321" s="218"/>
      <c r="UXB321" s="218"/>
      <c r="UXC321" s="218"/>
      <c r="UXD321" s="218"/>
      <c r="UXE321" s="218"/>
      <c r="UXF321" s="218"/>
      <c r="UXG321" s="218"/>
      <c r="UXH321" s="218"/>
      <c r="UXI321" s="218"/>
      <c r="UXJ321" s="218"/>
      <c r="UXK321" s="218"/>
      <c r="UXL321" s="218"/>
      <c r="UXM321" s="218"/>
      <c r="UXN321" s="218"/>
      <c r="UXO321" s="218"/>
      <c r="UXP321" s="218"/>
      <c r="UXQ321" s="218"/>
      <c r="UXR321" s="218"/>
      <c r="UXS321" s="218"/>
      <c r="UXT321" s="218"/>
      <c r="UXU321" s="218"/>
      <c r="UXV321" s="218"/>
      <c r="UXW321" s="218"/>
      <c r="UXX321" s="218"/>
      <c r="UXY321" s="218"/>
      <c r="UXZ321" s="218"/>
      <c r="UYA321" s="218"/>
      <c r="UYB321" s="218"/>
      <c r="UYC321" s="218"/>
      <c r="UYD321" s="218"/>
      <c r="UYE321" s="218"/>
      <c r="UYF321" s="218"/>
      <c r="UYG321" s="218"/>
      <c r="UYH321" s="218"/>
      <c r="UYI321" s="218"/>
      <c r="UYJ321" s="218"/>
      <c r="UYK321" s="218"/>
      <c r="UYL321" s="218"/>
      <c r="UYM321" s="218"/>
      <c r="UYN321" s="218"/>
      <c r="UYO321" s="218"/>
      <c r="UYP321" s="218"/>
      <c r="UYQ321" s="218"/>
      <c r="UYR321" s="218"/>
      <c r="UYS321" s="218"/>
      <c r="UYT321" s="218"/>
      <c r="UYU321" s="218"/>
      <c r="UYV321" s="218"/>
      <c r="UYW321" s="218"/>
      <c r="UYX321" s="218"/>
      <c r="UYY321" s="218"/>
      <c r="UYZ321" s="218"/>
      <c r="UZA321" s="218"/>
      <c r="UZB321" s="218"/>
      <c r="UZC321" s="218"/>
      <c r="UZD321" s="218"/>
      <c r="UZE321" s="218"/>
      <c r="UZF321" s="218"/>
      <c r="UZG321" s="218"/>
      <c r="UZH321" s="218"/>
      <c r="UZI321" s="218"/>
      <c r="UZJ321" s="218"/>
      <c r="UZK321" s="218"/>
      <c r="UZL321" s="218"/>
      <c r="UZM321" s="218"/>
      <c r="UZN321" s="218"/>
      <c r="UZO321" s="218"/>
      <c r="UZP321" s="218"/>
      <c r="UZQ321" s="218"/>
      <c r="UZR321" s="218"/>
      <c r="UZS321" s="218"/>
      <c r="UZT321" s="218"/>
      <c r="UZU321" s="218"/>
      <c r="UZV321" s="218"/>
      <c r="UZW321" s="218"/>
      <c r="UZX321" s="218"/>
      <c r="UZY321" s="218"/>
      <c r="UZZ321" s="218"/>
      <c r="VAA321" s="218"/>
      <c r="VAB321" s="218"/>
      <c r="VAC321" s="218"/>
      <c r="VAD321" s="218"/>
      <c r="VAE321" s="218"/>
      <c r="VAF321" s="218"/>
      <c r="VAG321" s="218"/>
      <c r="VAH321" s="218"/>
      <c r="VAI321" s="218"/>
      <c r="VAJ321" s="218"/>
      <c r="VAK321" s="218"/>
      <c r="VAL321" s="218"/>
      <c r="VAM321" s="218"/>
      <c r="VAN321" s="218"/>
      <c r="VAO321" s="218"/>
      <c r="VAP321" s="218"/>
      <c r="VAQ321" s="218"/>
      <c r="VAR321" s="218"/>
      <c r="VAS321" s="218"/>
      <c r="VAT321" s="218"/>
      <c r="VAU321" s="218"/>
      <c r="VAV321" s="218"/>
      <c r="VAW321" s="218"/>
      <c r="VAX321" s="218"/>
      <c r="VAY321" s="218"/>
      <c r="VAZ321" s="218"/>
      <c r="VBA321" s="218"/>
      <c r="VBB321" s="218"/>
      <c r="VBC321" s="218"/>
      <c r="VBD321" s="218"/>
      <c r="VBE321" s="218"/>
      <c r="VBF321" s="218"/>
      <c r="VBG321" s="218"/>
      <c r="VBH321" s="218"/>
      <c r="VBI321" s="218"/>
      <c r="VBJ321" s="218"/>
      <c r="VBK321" s="218"/>
      <c r="VBL321" s="218"/>
      <c r="VBM321" s="218"/>
      <c r="VBN321" s="218"/>
      <c r="VBO321" s="218"/>
      <c r="VBP321" s="218"/>
      <c r="VBQ321" s="218"/>
      <c r="VBR321" s="218"/>
      <c r="VBS321" s="218"/>
      <c r="VBT321" s="218"/>
      <c r="VBU321" s="218"/>
      <c r="VBV321" s="218"/>
      <c r="VBW321" s="218"/>
      <c r="VBX321" s="218"/>
      <c r="VBY321" s="218"/>
      <c r="VBZ321" s="218"/>
      <c r="VCA321" s="218"/>
      <c r="VCB321" s="218"/>
      <c r="VCC321" s="218"/>
      <c r="VCD321" s="218"/>
      <c r="VCE321" s="218"/>
      <c r="VCF321" s="218"/>
      <c r="VCG321" s="218"/>
      <c r="VCH321" s="218"/>
      <c r="VCI321" s="218"/>
      <c r="VCJ321" s="218"/>
      <c r="VCK321" s="218"/>
      <c r="VCL321" s="218"/>
      <c r="VCM321" s="218"/>
      <c r="VCN321" s="218"/>
      <c r="VCO321" s="218"/>
      <c r="VCP321" s="218"/>
      <c r="VCQ321" s="218"/>
      <c r="VCR321" s="218"/>
      <c r="VCS321" s="218"/>
      <c r="VCT321" s="218"/>
      <c r="VCU321" s="218"/>
      <c r="VCV321" s="218"/>
      <c r="VCW321" s="218"/>
      <c r="VCX321" s="218"/>
      <c r="VCY321" s="218"/>
      <c r="VCZ321" s="218"/>
      <c r="VDA321" s="218"/>
      <c r="VDB321" s="218"/>
      <c r="VDC321" s="218"/>
      <c r="VDD321" s="218"/>
      <c r="VDE321" s="218"/>
      <c r="VDF321" s="218"/>
      <c r="VDG321" s="218"/>
      <c r="VDH321" s="218"/>
      <c r="VDI321" s="218"/>
      <c r="VDJ321" s="218"/>
      <c r="VDK321" s="218"/>
      <c r="VDL321" s="218"/>
      <c r="VDM321" s="218"/>
      <c r="VDN321" s="218"/>
      <c r="VDO321" s="218"/>
      <c r="VDP321" s="218"/>
      <c r="VDQ321" s="218"/>
      <c r="VDR321" s="218"/>
      <c r="VDS321" s="218"/>
      <c r="VDT321" s="218"/>
      <c r="VDU321" s="218"/>
      <c r="VDV321" s="218"/>
      <c r="VDW321" s="218"/>
      <c r="VDX321" s="218"/>
      <c r="VDY321" s="218"/>
      <c r="VDZ321" s="218"/>
      <c r="VEA321" s="218"/>
      <c r="VEB321" s="218"/>
      <c r="VEC321" s="218"/>
      <c r="VED321" s="218"/>
      <c r="VEE321" s="218"/>
      <c r="VEF321" s="218"/>
      <c r="VEG321" s="218"/>
      <c r="VEH321" s="218"/>
      <c r="VEI321" s="218"/>
      <c r="VEJ321" s="218"/>
      <c r="VEK321" s="218"/>
      <c r="VEL321" s="218"/>
      <c r="VEM321" s="218"/>
      <c r="VEN321" s="218"/>
      <c r="VEO321" s="218"/>
      <c r="VEP321" s="218"/>
      <c r="VEQ321" s="218"/>
      <c r="VER321" s="218"/>
      <c r="VES321" s="218"/>
      <c r="VET321" s="218"/>
      <c r="VEU321" s="218"/>
      <c r="VEV321" s="218"/>
      <c r="VEW321" s="218"/>
      <c r="VEX321" s="218"/>
      <c r="VEY321" s="218"/>
      <c r="VEZ321" s="218"/>
      <c r="VFA321" s="218"/>
      <c r="VFB321" s="218"/>
      <c r="VFC321" s="218"/>
      <c r="VFD321" s="218"/>
      <c r="VFE321" s="218"/>
      <c r="VFF321" s="218"/>
      <c r="VFG321" s="218"/>
      <c r="VFH321" s="218"/>
      <c r="VFI321" s="218"/>
      <c r="VFJ321" s="218"/>
      <c r="VFK321" s="218"/>
      <c r="VFL321" s="218"/>
      <c r="VFM321" s="218"/>
      <c r="VFN321" s="218"/>
      <c r="VFO321" s="218"/>
      <c r="VFP321" s="218"/>
      <c r="VFQ321" s="218"/>
      <c r="VFR321" s="218"/>
      <c r="VFS321" s="218"/>
      <c r="VFT321" s="218"/>
      <c r="VFU321" s="218"/>
      <c r="VFV321" s="218"/>
      <c r="VFW321" s="218"/>
      <c r="VFX321" s="218"/>
      <c r="VFY321" s="218"/>
      <c r="VFZ321" s="218"/>
      <c r="VGA321" s="218"/>
      <c r="VGB321" s="218"/>
      <c r="VGC321" s="218"/>
      <c r="VGD321" s="218"/>
      <c r="VGE321" s="218"/>
      <c r="VGF321" s="218"/>
      <c r="VGG321" s="218"/>
      <c r="VGH321" s="218"/>
      <c r="VGI321" s="218"/>
      <c r="VGJ321" s="218"/>
      <c r="VGK321" s="218"/>
      <c r="VGL321" s="218"/>
      <c r="VGM321" s="218"/>
      <c r="VGN321" s="218"/>
      <c r="VGO321" s="218"/>
      <c r="VGP321" s="218"/>
      <c r="VGQ321" s="218"/>
      <c r="VGR321" s="218"/>
      <c r="VGS321" s="218"/>
      <c r="VGT321" s="218"/>
      <c r="VGU321" s="218"/>
      <c r="VGV321" s="218"/>
      <c r="VGW321" s="218"/>
      <c r="VGX321" s="218"/>
      <c r="VGY321" s="218"/>
      <c r="VGZ321" s="218"/>
      <c r="VHA321" s="218"/>
      <c r="VHB321" s="218"/>
      <c r="VHC321" s="218"/>
      <c r="VHD321" s="218"/>
      <c r="VHE321" s="218"/>
      <c r="VHF321" s="218"/>
      <c r="VHG321" s="218"/>
      <c r="VHH321" s="218"/>
      <c r="VHI321" s="218"/>
      <c r="VHJ321" s="218"/>
      <c r="VHK321" s="218"/>
      <c r="VHL321" s="218"/>
      <c r="VHM321" s="218"/>
      <c r="VHN321" s="218"/>
      <c r="VHO321" s="218"/>
      <c r="VHP321" s="218"/>
      <c r="VHQ321" s="218"/>
      <c r="VHR321" s="218"/>
      <c r="VHS321" s="218"/>
      <c r="VHT321" s="218"/>
      <c r="VHU321" s="218"/>
      <c r="VHV321" s="218"/>
      <c r="VHW321" s="218"/>
      <c r="VHX321" s="218"/>
      <c r="VHY321" s="218"/>
      <c r="VHZ321" s="218"/>
      <c r="VIA321" s="218"/>
      <c r="VIB321" s="218"/>
      <c r="VIC321" s="218"/>
      <c r="VID321" s="218"/>
      <c r="VIE321" s="218"/>
      <c r="VIF321" s="218"/>
      <c r="VIG321" s="218"/>
      <c r="VIH321" s="218"/>
      <c r="VII321" s="218"/>
      <c r="VIJ321" s="218"/>
      <c r="VIK321" s="218"/>
      <c r="VIL321" s="218"/>
      <c r="VIM321" s="218"/>
      <c r="VIN321" s="218"/>
      <c r="VIO321" s="218"/>
      <c r="VIP321" s="218"/>
      <c r="VIQ321" s="218"/>
      <c r="VIR321" s="218"/>
      <c r="VIS321" s="218"/>
      <c r="VIT321" s="218"/>
      <c r="VIU321" s="218"/>
      <c r="VIV321" s="218"/>
      <c r="VIW321" s="218"/>
      <c r="VIX321" s="218"/>
      <c r="VIY321" s="218"/>
      <c r="VIZ321" s="218"/>
      <c r="VJA321" s="218"/>
      <c r="VJB321" s="218"/>
      <c r="VJC321" s="218"/>
      <c r="VJD321" s="218"/>
      <c r="VJE321" s="218"/>
      <c r="VJF321" s="218"/>
      <c r="VJG321" s="218"/>
      <c r="VJH321" s="218"/>
      <c r="VJI321" s="218"/>
      <c r="VJJ321" s="218"/>
      <c r="VJK321" s="218"/>
      <c r="VJL321" s="218"/>
      <c r="VJM321" s="218"/>
      <c r="VJN321" s="218"/>
      <c r="VJO321" s="218"/>
      <c r="VJP321" s="218"/>
      <c r="VJQ321" s="218"/>
      <c r="VJR321" s="218"/>
      <c r="VJS321" s="218"/>
      <c r="VJT321" s="218"/>
      <c r="VJU321" s="218"/>
      <c r="VJV321" s="218"/>
      <c r="VJW321" s="218"/>
      <c r="VJX321" s="218"/>
      <c r="VJY321" s="218"/>
      <c r="VJZ321" s="218"/>
      <c r="VKA321" s="218"/>
      <c r="VKB321" s="218"/>
      <c r="VKC321" s="218"/>
      <c r="VKD321" s="218"/>
      <c r="VKE321" s="218"/>
      <c r="VKF321" s="218"/>
      <c r="VKG321" s="218"/>
      <c r="VKH321" s="218"/>
      <c r="VKI321" s="218"/>
      <c r="VKJ321" s="218"/>
      <c r="VKK321" s="218"/>
      <c r="VKL321" s="218"/>
      <c r="VKM321" s="218"/>
      <c r="VKN321" s="218"/>
      <c r="VKO321" s="218"/>
      <c r="VKP321" s="218"/>
      <c r="VKQ321" s="218"/>
      <c r="VKR321" s="218"/>
      <c r="VKS321" s="218"/>
      <c r="VKT321" s="218"/>
      <c r="VKU321" s="218"/>
      <c r="VKV321" s="218"/>
      <c r="VKW321" s="218"/>
      <c r="VKX321" s="218"/>
      <c r="VKY321" s="218"/>
      <c r="VKZ321" s="218"/>
      <c r="VLA321" s="218"/>
      <c r="VLB321" s="218"/>
      <c r="VLC321" s="218"/>
      <c r="VLD321" s="218"/>
      <c r="VLE321" s="218"/>
      <c r="VLF321" s="218"/>
      <c r="VLG321" s="218"/>
      <c r="VLH321" s="218"/>
      <c r="VLI321" s="218"/>
      <c r="VLJ321" s="218"/>
      <c r="VLK321" s="218"/>
      <c r="VLL321" s="218"/>
      <c r="VLM321" s="218"/>
      <c r="VLN321" s="218"/>
      <c r="VLO321" s="218"/>
      <c r="VLP321" s="218"/>
      <c r="VLQ321" s="218"/>
      <c r="VLR321" s="218"/>
      <c r="VLS321" s="218"/>
      <c r="VLT321" s="218"/>
      <c r="VLU321" s="218"/>
      <c r="VLV321" s="218"/>
      <c r="VLW321" s="218"/>
      <c r="VLX321" s="218"/>
      <c r="VLY321" s="218"/>
      <c r="VLZ321" s="218"/>
      <c r="VMA321" s="218"/>
      <c r="VMB321" s="218"/>
      <c r="VMC321" s="218"/>
      <c r="VMD321" s="218"/>
      <c r="VME321" s="218"/>
      <c r="VMF321" s="218"/>
      <c r="VMG321" s="218"/>
      <c r="VMH321" s="218"/>
      <c r="VMI321" s="218"/>
      <c r="VMJ321" s="218"/>
      <c r="VMK321" s="218"/>
      <c r="VML321" s="218"/>
      <c r="VMM321" s="218"/>
      <c r="VMN321" s="218"/>
      <c r="VMO321" s="218"/>
      <c r="VMP321" s="218"/>
      <c r="VMQ321" s="218"/>
      <c r="VMR321" s="218"/>
      <c r="VMS321" s="218"/>
      <c r="VMT321" s="218"/>
      <c r="VMU321" s="218"/>
      <c r="VMV321" s="218"/>
      <c r="VMW321" s="218"/>
      <c r="VMX321" s="218"/>
      <c r="VMY321" s="218"/>
      <c r="VMZ321" s="218"/>
      <c r="VNA321" s="218"/>
      <c r="VNB321" s="218"/>
      <c r="VNC321" s="218"/>
      <c r="VND321" s="218"/>
      <c r="VNE321" s="218"/>
      <c r="VNF321" s="218"/>
      <c r="VNG321" s="218"/>
      <c r="VNH321" s="218"/>
      <c r="VNI321" s="218"/>
      <c r="VNJ321" s="218"/>
      <c r="VNK321" s="218"/>
      <c r="VNL321" s="218"/>
      <c r="VNM321" s="218"/>
      <c r="VNN321" s="218"/>
      <c r="VNO321" s="218"/>
      <c r="VNP321" s="218"/>
      <c r="VNQ321" s="218"/>
      <c r="VNR321" s="218"/>
      <c r="VNS321" s="218"/>
      <c r="VNT321" s="218"/>
      <c r="VNU321" s="218"/>
      <c r="VNV321" s="218"/>
      <c r="VNW321" s="218"/>
      <c r="VNX321" s="218"/>
      <c r="VNY321" s="218"/>
      <c r="VNZ321" s="218"/>
      <c r="VOA321" s="218"/>
      <c r="VOB321" s="218"/>
      <c r="VOC321" s="218"/>
      <c r="VOD321" s="218"/>
      <c r="VOE321" s="218"/>
      <c r="VOF321" s="218"/>
      <c r="VOG321" s="218"/>
      <c r="VOH321" s="218"/>
      <c r="VOI321" s="218"/>
      <c r="VOJ321" s="218"/>
      <c r="VOK321" s="218"/>
      <c r="VOL321" s="218"/>
      <c r="VOM321" s="218"/>
      <c r="VON321" s="218"/>
      <c r="VOO321" s="218"/>
      <c r="VOP321" s="218"/>
      <c r="VOQ321" s="218"/>
      <c r="VOR321" s="218"/>
      <c r="VOS321" s="218"/>
      <c r="VOT321" s="218"/>
      <c r="VOU321" s="218"/>
      <c r="VOV321" s="218"/>
      <c r="VOW321" s="218"/>
      <c r="VOX321" s="218"/>
      <c r="VOY321" s="218"/>
      <c r="VOZ321" s="218"/>
      <c r="VPA321" s="218"/>
      <c r="VPB321" s="218"/>
      <c r="VPC321" s="218"/>
      <c r="VPD321" s="218"/>
      <c r="VPE321" s="218"/>
      <c r="VPF321" s="218"/>
      <c r="VPG321" s="218"/>
      <c r="VPH321" s="218"/>
      <c r="VPI321" s="218"/>
      <c r="VPJ321" s="218"/>
      <c r="VPK321" s="218"/>
      <c r="VPL321" s="218"/>
      <c r="VPM321" s="218"/>
      <c r="VPN321" s="218"/>
      <c r="VPO321" s="218"/>
      <c r="VPP321" s="218"/>
      <c r="VPQ321" s="218"/>
      <c r="VPR321" s="218"/>
      <c r="VPS321" s="218"/>
      <c r="VPT321" s="218"/>
      <c r="VPU321" s="218"/>
      <c r="VPV321" s="218"/>
      <c r="VPW321" s="218"/>
      <c r="VPX321" s="218"/>
      <c r="VPY321" s="218"/>
      <c r="VPZ321" s="218"/>
      <c r="VQA321" s="218"/>
      <c r="VQB321" s="218"/>
      <c r="VQC321" s="218"/>
      <c r="VQD321" s="218"/>
      <c r="VQE321" s="218"/>
      <c r="VQF321" s="218"/>
      <c r="VQG321" s="218"/>
      <c r="VQH321" s="218"/>
      <c r="VQI321" s="218"/>
      <c r="VQJ321" s="218"/>
      <c r="VQK321" s="218"/>
      <c r="VQL321" s="218"/>
      <c r="VQM321" s="218"/>
      <c r="VQN321" s="218"/>
      <c r="VQO321" s="218"/>
      <c r="VQP321" s="218"/>
      <c r="VQQ321" s="218"/>
      <c r="VQR321" s="218"/>
      <c r="VQS321" s="218"/>
      <c r="VQT321" s="218"/>
      <c r="VQU321" s="218"/>
      <c r="VQV321" s="218"/>
      <c r="VQW321" s="218"/>
      <c r="VQX321" s="218"/>
      <c r="VQY321" s="218"/>
      <c r="VQZ321" s="218"/>
      <c r="VRA321" s="218"/>
      <c r="VRB321" s="218"/>
      <c r="VRC321" s="218"/>
      <c r="VRD321" s="218"/>
      <c r="VRE321" s="218"/>
      <c r="VRF321" s="218"/>
      <c r="VRG321" s="218"/>
      <c r="VRH321" s="218"/>
      <c r="VRI321" s="218"/>
      <c r="VRJ321" s="218"/>
      <c r="VRK321" s="218"/>
      <c r="VRL321" s="218"/>
      <c r="VRM321" s="218"/>
      <c r="VRN321" s="218"/>
      <c r="VRO321" s="218"/>
      <c r="VRP321" s="218"/>
      <c r="VRQ321" s="218"/>
      <c r="VRR321" s="218"/>
      <c r="VRS321" s="218"/>
      <c r="VRT321" s="218"/>
      <c r="VRU321" s="218"/>
      <c r="VRV321" s="218"/>
      <c r="VRW321" s="218"/>
      <c r="VRX321" s="218"/>
      <c r="VRY321" s="218"/>
      <c r="VRZ321" s="218"/>
      <c r="VSA321" s="218"/>
      <c r="VSB321" s="218"/>
      <c r="VSC321" s="218"/>
      <c r="VSD321" s="218"/>
      <c r="VSE321" s="218"/>
      <c r="VSF321" s="218"/>
      <c r="VSG321" s="218"/>
      <c r="VSH321" s="218"/>
      <c r="VSI321" s="218"/>
      <c r="VSJ321" s="218"/>
      <c r="VSK321" s="218"/>
      <c r="VSL321" s="218"/>
      <c r="VSM321" s="218"/>
      <c r="VSN321" s="218"/>
      <c r="VSO321" s="218"/>
      <c r="VSP321" s="218"/>
      <c r="VSQ321" s="218"/>
      <c r="VSR321" s="218"/>
      <c r="VSS321" s="218"/>
      <c r="VST321" s="218"/>
      <c r="VSU321" s="218"/>
      <c r="VSV321" s="218"/>
      <c r="VSW321" s="218"/>
      <c r="VSX321" s="218"/>
      <c r="VSY321" s="218"/>
      <c r="VSZ321" s="218"/>
      <c r="VTA321" s="218"/>
      <c r="VTB321" s="218"/>
      <c r="VTC321" s="218"/>
      <c r="VTD321" s="218"/>
      <c r="VTE321" s="218"/>
      <c r="VTF321" s="218"/>
      <c r="VTG321" s="218"/>
      <c r="VTH321" s="218"/>
      <c r="VTI321" s="218"/>
      <c r="VTJ321" s="218"/>
      <c r="VTK321" s="218"/>
      <c r="VTL321" s="218"/>
      <c r="VTM321" s="218"/>
      <c r="VTN321" s="218"/>
      <c r="VTO321" s="218"/>
      <c r="VTP321" s="218"/>
      <c r="VTQ321" s="218"/>
      <c r="VTR321" s="218"/>
      <c r="VTS321" s="218"/>
      <c r="VTT321" s="218"/>
      <c r="VTU321" s="218"/>
      <c r="VTV321" s="218"/>
      <c r="VTW321" s="218"/>
      <c r="VTX321" s="218"/>
      <c r="VTY321" s="218"/>
      <c r="VTZ321" s="218"/>
      <c r="VUA321" s="218"/>
      <c r="VUB321" s="218"/>
      <c r="VUC321" s="218"/>
      <c r="VUD321" s="218"/>
      <c r="VUE321" s="218"/>
      <c r="VUF321" s="218"/>
      <c r="VUG321" s="218"/>
      <c r="VUH321" s="218"/>
      <c r="VUI321" s="218"/>
      <c r="VUJ321" s="218"/>
      <c r="VUK321" s="218"/>
      <c r="VUL321" s="218"/>
      <c r="VUM321" s="218"/>
      <c r="VUN321" s="218"/>
      <c r="VUO321" s="218"/>
      <c r="VUP321" s="218"/>
      <c r="VUQ321" s="218"/>
      <c r="VUR321" s="218"/>
      <c r="VUS321" s="218"/>
      <c r="VUT321" s="218"/>
      <c r="VUU321" s="218"/>
      <c r="VUV321" s="218"/>
      <c r="VUW321" s="218"/>
      <c r="VUX321" s="218"/>
      <c r="VUY321" s="218"/>
      <c r="VUZ321" s="218"/>
      <c r="VVA321" s="218"/>
      <c r="VVB321" s="218"/>
      <c r="VVC321" s="218"/>
      <c r="VVD321" s="218"/>
      <c r="VVE321" s="218"/>
      <c r="VVF321" s="218"/>
      <c r="VVG321" s="218"/>
      <c r="VVH321" s="218"/>
      <c r="VVI321" s="218"/>
      <c r="VVJ321" s="218"/>
      <c r="VVK321" s="218"/>
      <c r="VVL321" s="218"/>
      <c r="VVM321" s="218"/>
      <c r="VVN321" s="218"/>
      <c r="VVO321" s="218"/>
      <c r="VVP321" s="218"/>
      <c r="VVQ321" s="218"/>
      <c r="VVR321" s="218"/>
      <c r="VVS321" s="218"/>
      <c r="VVT321" s="218"/>
      <c r="VVU321" s="218"/>
      <c r="VVV321" s="218"/>
      <c r="VVW321" s="218"/>
      <c r="VVX321" s="218"/>
      <c r="VVY321" s="218"/>
      <c r="VVZ321" s="218"/>
      <c r="VWA321" s="218"/>
      <c r="VWB321" s="218"/>
      <c r="VWC321" s="218"/>
      <c r="VWD321" s="218"/>
      <c r="VWE321" s="218"/>
      <c r="VWF321" s="218"/>
      <c r="VWG321" s="218"/>
      <c r="VWH321" s="218"/>
      <c r="VWI321" s="218"/>
      <c r="VWJ321" s="218"/>
      <c r="VWK321" s="218"/>
      <c r="VWL321" s="218"/>
      <c r="VWM321" s="218"/>
      <c r="VWN321" s="218"/>
      <c r="VWO321" s="218"/>
      <c r="VWP321" s="218"/>
      <c r="VWQ321" s="218"/>
      <c r="VWR321" s="218"/>
      <c r="VWS321" s="218"/>
      <c r="VWT321" s="218"/>
      <c r="VWU321" s="218"/>
      <c r="VWV321" s="218"/>
      <c r="VWW321" s="218"/>
      <c r="VWX321" s="218"/>
      <c r="VWY321" s="218"/>
      <c r="VWZ321" s="218"/>
      <c r="VXA321" s="218"/>
      <c r="VXB321" s="218"/>
      <c r="VXC321" s="218"/>
      <c r="VXD321" s="218"/>
      <c r="VXE321" s="218"/>
      <c r="VXF321" s="218"/>
      <c r="VXG321" s="218"/>
      <c r="VXH321" s="218"/>
      <c r="VXI321" s="218"/>
      <c r="VXJ321" s="218"/>
      <c r="VXK321" s="218"/>
      <c r="VXL321" s="218"/>
      <c r="VXM321" s="218"/>
      <c r="VXN321" s="218"/>
      <c r="VXO321" s="218"/>
      <c r="VXP321" s="218"/>
      <c r="VXQ321" s="218"/>
      <c r="VXR321" s="218"/>
      <c r="VXS321" s="218"/>
      <c r="VXT321" s="218"/>
      <c r="VXU321" s="218"/>
      <c r="VXV321" s="218"/>
      <c r="VXW321" s="218"/>
      <c r="VXX321" s="218"/>
      <c r="VXY321" s="218"/>
      <c r="VXZ321" s="218"/>
      <c r="VYA321" s="218"/>
      <c r="VYB321" s="218"/>
      <c r="VYC321" s="218"/>
      <c r="VYD321" s="218"/>
      <c r="VYE321" s="218"/>
      <c r="VYF321" s="218"/>
      <c r="VYG321" s="218"/>
      <c r="VYH321" s="218"/>
      <c r="VYI321" s="218"/>
      <c r="VYJ321" s="218"/>
      <c r="VYK321" s="218"/>
      <c r="VYL321" s="218"/>
      <c r="VYM321" s="218"/>
      <c r="VYN321" s="218"/>
      <c r="VYO321" s="218"/>
      <c r="VYP321" s="218"/>
      <c r="VYQ321" s="218"/>
      <c r="VYR321" s="218"/>
      <c r="VYS321" s="218"/>
      <c r="VYT321" s="218"/>
      <c r="VYU321" s="218"/>
      <c r="VYV321" s="218"/>
      <c r="VYW321" s="218"/>
      <c r="VYX321" s="218"/>
      <c r="VYY321" s="218"/>
      <c r="VYZ321" s="218"/>
      <c r="VZA321" s="218"/>
      <c r="VZB321" s="218"/>
      <c r="VZC321" s="218"/>
      <c r="VZD321" s="218"/>
      <c r="VZE321" s="218"/>
      <c r="VZF321" s="218"/>
      <c r="VZG321" s="218"/>
      <c r="VZH321" s="218"/>
      <c r="VZI321" s="218"/>
      <c r="VZJ321" s="218"/>
      <c r="VZK321" s="218"/>
      <c r="VZL321" s="218"/>
      <c r="VZM321" s="218"/>
      <c r="VZN321" s="218"/>
      <c r="VZO321" s="218"/>
      <c r="VZP321" s="218"/>
      <c r="VZQ321" s="218"/>
      <c r="VZR321" s="218"/>
      <c r="VZS321" s="218"/>
      <c r="VZT321" s="218"/>
      <c r="VZU321" s="218"/>
      <c r="VZV321" s="218"/>
      <c r="VZW321" s="218"/>
      <c r="VZX321" s="218"/>
      <c r="VZY321" s="218"/>
      <c r="VZZ321" s="218"/>
      <c r="WAA321" s="218"/>
      <c r="WAB321" s="218"/>
      <c r="WAC321" s="218"/>
      <c r="WAD321" s="218"/>
      <c r="WAE321" s="218"/>
      <c r="WAF321" s="218"/>
      <c r="WAG321" s="218"/>
      <c r="WAH321" s="218"/>
      <c r="WAI321" s="218"/>
      <c r="WAJ321" s="218"/>
      <c r="WAK321" s="218"/>
      <c r="WAL321" s="218"/>
      <c r="WAM321" s="218"/>
      <c r="WAN321" s="218"/>
      <c r="WAO321" s="218"/>
      <c r="WAP321" s="218"/>
      <c r="WAQ321" s="218"/>
      <c r="WAR321" s="218"/>
      <c r="WAS321" s="218"/>
      <c r="WAT321" s="218"/>
      <c r="WAU321" s="218"/>
      <c r="WAV321" s="218"/>
      <c r="WAW321" s="218"/>
      <c r="WAX321" s="218"/>
      <c r="WAY321" s="218"/>
      <c r="WAZ321" s="218"/>
      <c r="WBA321" s="218"/>
      <c r="WBB321" s="218"/>
      <c r="WBC321" s="218"/>
      <c r="WBD321" s="218"/>
      <c r="WBE321" s="218"/>
      <c r="WBF321" s="218"/>
      <c r="WBG321" s="218"/>
      <c r="WBH321" s="218"/>
      <c r="WBI321" s="218"/>
      <c r="WBJ321" s="218"/>
      <c r="WBK321" s="218"/>
      <c r="WBL321" s="218"/>
      <c r="WBM321" s="218"/>
      <c r="WBN321" s="218"/>
      <c r="WBO321" s="218"/>
      <c r="WBP321" s="218"/>
      <c r="WBQ321" s="218"/>
      <c r="WBR321" s="218"/>
      <c r="WBS321" s="218"/>
      <c r="WBT321" s="218"/>
      <c r="WBU321" s="218"/>
      <c r="WBV321" s="218"/>
      <c r="WBW321" s="218"/>
      <c r="WBX321" s="218"/>
      <c r="WBY321" s="218"/>
      <c r="WBZ321" s="218"/>
      <c r="WCA321" s="218"/>
      <c r="WCB321" s="218"/>
      <c r="WCC321" s="218"/>
      <c r="WCD321" s="218"/>
      <c r="WCE321" s="218"/>
      <c r="WCF321" s="218"/>
      <c r="WCG321" s="218"/>
      <c r="WCH321" s="218"/>
      <c r="WCI321" s="218"/>
      <c r="WCJ321" s="218"/>
      <c r="WCK321" s="218"/>
      <c r="WCL321" s="218"/>
      <c r="WCM321" s="218"/>
      <c r="WCN321" s="218"/>
      <c r="WCO321" s="218"/>
      <c r="WCP321" s="218"/>
      <c r="WCQ321" s="218"/>
      <c r="WCR321" s="218"/>
      <c r="WCS321" s="218"/>
      <c r="WCT321" s="218"/>
      <c r="WCU321" s="218"/>
      <c r="WCV321" s="218"/>
      <c r="WCW321" s="218"/>
      <c r="WCX321" s="218"/>
      <c r="WCY321" s="218"/>
      <c r="WCZ321" s="218"/>
      <c r="WDA321" s="218"/>
      <c r="WDB321" s="218"/>
      <c r="WDC321" s="218"/>
      <c r="WDD321" s="218"/>
      <c r="WDE321" s="218"/>
      <c r="WDF321" s="218"/>
      <c r="WDG321" s="218"/>
      <c r="WDH321" s="218"/>
      <c r="WDI321" s="218"/>
      <c r="WDJ321" s="218"/>
      <c r="WDK321" s="218"/>
      <c r="WDL321" s="218"/>
      <c r="WDM321" s="218"/>
      <c r="WDN321" s="218"/>
      <c r="WDO321" s="218"/>
      <c r="WDP321" s="218"/>
      <c r="WDQ321" s="218"/>
      <c r="WDR321" s="218"/>
      <c r="WDS321" s="218"/>
      <c r="WDT321" s="218"/>
      <c r="WDU321" s="218"/>
      <c r="WDV321" s="218"/>
      <c r="WDW321" s="218"/>
      <c r="WDX321" s="218"/>
      <c r="WDY321" s="218"/>
      <c r="WDZ321" s="218"/>
      <c r="WEA321" s="218"/>
      <c r="WEB321" s="218"/>
      <c r="WEC321" s="218"/>
      <c r="WED321" s="218"/>
      <c r="WEE321" s="218"/>
      <c r="WEF321" s="218"/>
      <c r="WEG321" s="218"/>
      <c r="WEH321" s="218"/>
      <c r="WEI321" s="218"/>
      <c r="WEJ321" s="218"/>
      <c r="WEK321" s="218"/>
      <c r="WEL321" s="218"/>
      <c r="WEM321" s="218"/>
      <c r="WEN321" s="218"/>
      <c r="WEO321" s="218"/>
      <c r="WEP321" s="218"/>
      <c r="WEQ321" s="218"/>
      <c r="WER321" s="218"/>
      <c r="WES321" s="218"/>
      <c r="WET321" s="218"/>
      <c r="WEU321" s="218"/>
      <c r="WEV321" s="218"/>
      <c r="WEW321" s="218"/>
      <c r="WEX321" s="218"/>
      <c r="WEY321" s="218"/>
      <c r="WEZ321" s="218"/>
      <c r="WFA321" s="218"/>
      <c r="WFB321" s="218"/>
      <c r="WFC321" s="218"/>
      <c r="WFD321" s="218"/>
      <c r="WFE321" s="218"/>
      <c r="WFF321" s="218"/>
      <c r="WFG321" s="218"/>
      <c r="WFH321" s="218"/>
      <c r="WFI321" s="218"/>
      <c r="WFJ321" s="218"/>
      <c r="WFK321" s="218"/>
      <c r="WFL321" s="218"/>
      <c r="WFM321" s="218"/>
      <c r="WFN321" s="218"/>
      <c r="WFO321" s="218"/>
      <c r="WFP321" s="218"/>
      <c r="WFQ321" s="218"/>
      <c r="WFR321" s="218"/>
      <c r="WFS321" s="218"/>
      <c r="WFT321" s="218"/>
      <c r="WFU321" s="218"/>
      <c r="WFV321" s="218"/>
      <c r="WFW321" s="218"/>
      <c r="WFX321" s="218"/>
      <c r="WFY321" s="218"/>
      <c r="WFZ321" s="218"/>
      <c r="WGA321" s="218"/>
      <c r="WGB321" s="218"/>
      <c r="WGC321" s="218"/>
      <c r="WGD321" s="218"/>
      <c r="WGE321" s="218"/>
      <c r="WGF321" s="218"/>
      <c r="WGG321" s="218"/>
      <c r="WGH321" s="218"/>
      <c r="WGI321" s="218"/>
      <c r="WGJ321" s="218"/>
      <c r="WGK321" s="218"/>
      <c r="WGL321" s="218"/>
      <c r="WGM321" s="218"/>
      <c r="WGN321" s="218"/>
      <c r="WGO321" s="218"/>
      <c r="WGP321" s="218"/>
      <c r="WGQ321" s="218"/>
      <c r="WGR321" s="218"/>
      <c r="WGS321" s="218"/>
      <c r="WGT321" s="218"/>
      <c r="WGU321" s="218"/>
      <c r="WGV321" s="218"/>
      <c r="WGW321" s="218"/>
      <c r="WGX321" s="218"/>
      <c r="WGY321" s="218"/>
      <c r="WGZ321" s="218"/>
      <c r="WHA321" s="218"/>
      <c r="WHB321" s="218"/>
      <c r="WHC321" s="218"/>
      <c r="WHD321" s="218"/>
      <c r="WHE321" s="218"/>
      <c r="WHF321" s="218"/>
      <c r="WHG321" s="218"/>
      <c r="WHH321" s="218"/>
      <c r="WHI321" s="218"/>
      <c r="WHJ321" s="218"/>
      <c r="WHK321" s="218"/>
      <c r="WHL321" s="218"/>
      <c r="WHM321" s="218"/>
      <c r="WHN321" s="218"/>
      <c r="WHO321" s="218"/>
      <c r="WHP321" s="218"/>
      <c r="WHQ321" s="218"/>
      <c r="WHR321" s="218"/>
      <c r="WHS321" s="218"/>
      <c r="WHT321" s="218"/>
      <c r="WHU321" s="218"/>
      <c r="WHV321" s="218"/>
      <c r="WHW321" s="218"/>
      <c r="WHX321" s="218"/>
      <c r="WHY321" s="218"/>
      <c r="WHZ321" s="218"/>
      <c r="WIA321" s="218"/>
      <c r="WIB321" s="218"/>
      <c r="WIC321" s="218"/>
      <c r="WID321" s="218"/>
      <c r="WIE321" s="218"/>
      <c r="WIF321" s="218"/>
      <c r="WIG321" s="218"/>
      <c r="WIH321" s="218"/>
      <c r="WII321" s="218"/>
      <c r="WIJ321" s="218"/>
      <c r="WIK321" s="218"/>
      <c r="WIL321" s="218"/>
      <c r="WIM321" s="218"/>
      <c r="WIN321" s="218"/>
      <c r="WIO321" s="218"/>
      <c r="WIP321" s="218"/>
      <c r="WIQ321" s="218"/>
      <c r="WIR321" s="218"/>
      <c r="WIS321" s="218"/>
      <c r="WIT321" s="218"/>
      <c r="WIU321" s="218"/>
      <c r="WIV321" s="218"/>
      <c r="WIW321" s="218"/>
      <c r="WIX321" s="218"/>
      <c r="WIY321" s="218"/>
      <c r="WIZ321" s="218"/>
      <c r="WJA321" s="218"/>
      <c r="WJB321" s="218"/>
      <c r="WJC321" s="218"/>
      <c r="WJD321" s="218"/>
      <c r="WJE321" s="218"/>
      <c r="WJF321" s="218"/>
      <c r="WJG321" s="218"/>
      <c r="WJH321" s="218"/>
      <c r="WJI321" s="218"/>
      <c r="WJJ321" s="218"/>
      <c r="WJK321" s="218"/>
      <c r="WJL321" s="218"/>
      <c r="WJM321" s="218"/>
      <c r="WJN321" s="218"/>
      <c r="WJO321" s="218"/>
      <c r="WJP321" s="218"/>
      <c r="WJQ321" s="218"/>
      <c r="WJR321" s="218"/>
      <c r="WJS321" s="218"/>
      <c r="WJT321" s="218"/>
      <c r="WJU321" s="218"/>
      <c r="WJV321" s="218"/>
      <c r="WJW321" s="218"/>
      <c r="WJX321" s="218"/>
      <c r="WJY321" s="218"/>
      <c r="WJZ321" s="218"/>
      <c r="WKA321" s="218"/>
      <c r="WKB321" s="218"/>
      <c r="WKC321" s="218"/>
      <c r="WKD321" s="218"/>
      <c r="WKE321" s="218"/>
      <c r="WKF321" s="218"/>
      <c r="WKG321" s="218"/>
      <c r="WKH321" s="218"/>
      <c r="WKI321" s="218"/>
      <c r="WKJ321" s="218"/>
      <c r="WKK321" s="218"/>
      <c r="WKL321" s="218"/>
      <c r="WKM321" s="218"/>
      <c r="WKN321" s="218"/>
      <c r="WKO321" s="218"/>
      <c r="WKP321" s="218"/>
      <c r="WKQ321" s="218"/>
      <c r="WKR321" s="218"/>
      <c r="WKS321" s="218"/>
      <c r="WKT321" s="218"/>
      <c r="WKU321" s="218"/>
      <c r="WKV321" s="218"/>
      <c r="WKW321" s="218"/>
      <c r="WKX321" s="218"/>
      <c r="WKY321" s="218"/>
      <c r="WKZ321" s="218"/>
      <c r="WLA321" s="218"/>
      <c r="WLB321" s="218"/>
      <c r="WLC321" s="218"/>
      <c r="WLD321" s="218"/>
      <c r="WLE321" s="218"/>
      <c r="WLF321" s="218"/>
      <c r="WLG321" s="218"/>
      <c r="WLH321" s="218"/>
      <c r="WLI321" s="218"/>
      <c r="WLJ321" s="218"/>
      <c r="WLK321" s="218"/>
      <c r="WLL321" s="218"/>
      <c r="WLM321" s="218"/>
      <c r="WLN321" s="218"/>
      <c r="WLO321" s="218"/>
      <c r="WLP321" s="218"/>
      <c r="WLQ321" s="218"/>
      <c r="WLR321" s="218"/>
      <c r="WLS321" s="218"/>
      <c r="WLT321" s="218"/>
      <c r="WLU321" s="218"/>
      <c r="WLV321" s="218"/>
      <c r="WLW321" s="218"/>
      <c r="WLX321" s="218"/>
      <c r="WLY321" s="218"/>
      <c r="WLZ321" s="218"/>
      <c r="WMA321" s="218"/>
      <c r="WMB321" s="218"/>
      <c r="WMC321" s="218"/>
      <c r="WMD321" s="218"/>
      <c r="WME321" s="218"/>
      <c r="WMF321" s="218"/>
      <c r="WMG321" s="218"/>
      <c r="WMH321" s="218"/>
      <c r="WMI321" s="218"/>
      <c r="WMJ321" s="218"/>
      <c r="WMK321" s="218"/>
      <c r="WML321" s="218"/>
      <c r="WMM321" s="218"/>
      <c r="WMN321" s="218"/>
      <c r="WMO321" s="218"/>
      <c r="WMP321" s="218"/>
      <c r="WMQ321" s="218"/>
      <c r="WMR321" s="218"/>
      <c r="WMS321" s="218"/>
      <c r="WMT321" s="218"/>
      <c r="WMU321" s="218"/>
      <c r="WMV321" s="218"/>
      <c r="WMW321" s="218"/>
      <c r="WMX321" s="218"/>
      <c r="WMY321" s="218"/>
      <c r="WMZ321" s="218"/>
      <c r="WNA321" s="218"/>
      <c r="WNB321" s="218"/>
      <c r="WNC321" s="218"/>
      <c r="WND321" s="218"/>
      <c r="WNE321" s="218"/>
      <c r="WNF321" s="218"/>
      <c r="WNG321" s="218"/>
      <c r="WNH321" s="218"/>
      <c r="WNI321" s="218"/>
      <c r="WNJ321" s="218"/>
      <c r="WNK321" s="218"/>
      <c r="WNL321" s="218"/>
      <c r="WNM321" s="218"/>
      <c r="WNN321" s="218"/>
      <c r="WNO321" s="218"/>
      <c r="WNP321" s="218"/>
      <c r="WNQ321" s="218"/>
      <c r="WNR321" s="218"/>
      <c r="WNS321" s="218"/>
      <c r="WNT321" s="218"/>
      <c r="WNU321" s="218"/>
      <c r="WNV321" s="218"/>
      <c r="WNW321" s="218"/>
      <c r="WNX321" s="218"/>
      <c r="WNY321" s="218"/>
      <c r="WNZ321" s="218"/>
      <c r="WOA321" s="218"/>
      <c r="WOB321" s="218"/>
      <c r="WOC321" s="218"/>
      <c r="WOD321" s="218"/>
      <c r="WOE321" s="218"/>
      <c r="WOF321" s="218"/>
      <c r="WOG321" s="218"/>
      <c r="WOH321" s="218"/>
      <c r="WOI321" s="218"/>
      <c r="WOJ321" s="218"/>
      <c r="WOK321" s="218"/>
      <c r="WOL321" s="218"/>
      <c r="WOM321" s="218"/>
      <c r="WON321" s="218"/>
      <c r="WOO321" s="218"/>
      <c r="WOP321" s="218"/>
      <c r="WOQ321" s="218"/>
      <c r="WOR321" s="218"/>
      <c r="WOS321" s="218"/>
      <c r="WOT321" s="218"/>
      <c r="WOU321" s="218"/>
      <c r="WOV321" s="218"/>
      <c r="WOW321" s="218"/>
      <c r="WOX321" s="218"/>
      <c r="WOY321" s="218"/>
      <c r="WOZ321" s="218"/>
      <c r="WPA321" s="218"/>
      <c r="WPB321" s="218"/>
      <c r="WPC321" s="218"/>
      <c r="WPD321" s="218"/>
      <c r="WPE321" s="218"/>
      <c r="WPF321" s="218"/>
      <c r="WPG321" s="218"/>
      <c r="WPH321" s="218"/>
      <c r="WPI321" s="218"/>
      <c r="WPJ321" s="218"/>
      <c r="WPK321" s="218"/>
      <c r="WPL321" s="218"/>
      <c r="WPM321" s="218"/>
      <c r="WPN321" s="218"/>
      <c r="WPO321" s="218"/>
      <c r="WPP321" s="218"/>
      <c r="WPQ321" s="218"/>
      <c r="WPR321" s="218"/>
      <c r="WPS321" s="218"/>
      <c r="WPT321" s="218"/>
      <c r="WPU321" s="218"/>
      <c r="WPV321" s="218"/>
      <c r="WPW321" s="218"/>
      <c r="WPX321" s="218"/>
      <c r="WPY321" s="218"/>
      <c r="WPZ321" s="218"/>
      <c r="WQA321" s="218"/>
      <c r="WQB321" s="218"/>
      <c r="WQC321" s="218"/>
      <c r="WQD321" s="218"/>
      <c r="WQE321" s="218"/>
      <c r="WQF321" s="218"/>
      <c r="WQG321" s="218"/>
      <c r="WQH321" s="218"/>
      <c r="WQI321" s="218"/>
      <c r="WQJ321" s="218"/>
      <c r="WQK321" s="218"/>
      <c r="WQL321" s="218"/>
      <c r="WQM321" s="218"/>
      <c r="WQN321" s="218"/>
      <c r="WQO321" s="218"/>
      <c r="WQP321" s="218"/>
      <c r="WQQ321" s="218"/>
      <c r="WQR321" s="218"/>
      <c r="WQS321" s="218"/>
      <c r="WQT321" s="218"/>
      <c r="WQU321" s="218"/>
      <c r="WQV321" s="218"/>
      <c r="WQW321" s="218"/>
      <c r="WQX321" s="218"/>
      <c r="WQY321" s="218"/>
      <c r="WQZ321" s="218"/>
      <c r="WRA321" s="218"/>
      <c r="WRB321" s="218"/>
      <c r="WRC321" s="218"/>
      <c r="WRD321" s="218"/>
      <c r="WRE321" s="218"/>
      <c r="WRF321" s="218"/>
      <c r="WRG321" s="218"/>
      <c r="WRH321" s="218"/>
      <c r="WRI321" s="218"/>
      <c r="WRJ321" s="218"/>
      <c r="WRK321" s="218"/>
      <c r="WRL321" s="218"/>
      <c r="WRM321" s="218"/>
      <c r="WRN321" s="218"/>
      <c r="WRO321" s="218"/>
      <c r="WRP321" s="218"/>
      <c r="WRQ321" s="218"/>
      <c r="WRR321" s="218"/>
      <c r="WRS321" s="218"/>
      <c r="WRT321" s="218"/>
      <c r="WRU321" s="218"/>
      <c r="WRV321" s="218"/>
      <c r="WRW321" s="218"/>
      <c r="WRX321" s="218"/>
      <c r="WRY321" s="218"/>
      <c r="WRZ321" s="218"/>
      <c r="WSA321" s="218"/>
      <c r="WSB321" s="218"/>
      <c r="WSC321" s="218"/>
      <c r="WSD321" s="218"/>
      <c r="WSE321" s="218"/>
      <c r="WSF321" s="218"/>
      <c r="WSG321" s="218"/>
      <c r="WSH321" s="218"/>
      <c r="WSI321" s="218"/>
      <c r="WSJ321" s="218"/>
      <c r="WSK321" s="218"/>
      <c r="WSL321" s="218"/>
      <c r="WSM321" s="218"/>
      <c r="WSN321" s="218"/>
      <c r="WSO321" s="218"/>
      <c r="WSP321" s="218"/>
      <c r="WSQ321" s="218"/>
      <c r="WSR321" s="218"/>
      <c r="WSS321" s="218"/>
      <c r="WST321" s="218"/>
      <c r="WSU321" s="218"/>
      <c r="WSV321" s="218"/>
      <c r="WSW321" s="218"/>
      <c r="WSX321" s="218"/>
      <c r="WSY321" s="218"/>
      <c r="WSZ321" s="218"/>
      <c r="WTA321" s="218"/>
      <c r="WTB321" s="218"/>
      <c r="WTC321" s="218"/>
      <c r="WTD321" s="218"/>
      <c r="WTE321" s="218"/>
      <c r="WTF321" s="218"/>
      <c r="WTG321" s="218"/>
      <c r="WTH321" s="218"/>
      <c r="WTI321" s="218"/>
      <c r="WTJ321" s="218"/>
      <c r="WTK321" s="218"/>
      <c r="WTL321" s="218"/>
      <c r="WTM321" s="218"/>
      <c r="WTN321" s="218"/>
      <c r="WTO321" s="218"/>
      <c r="WTP321" s="218"/>
      <c r="WTQ321" s="218"/>
      <c r="WTR321" s="218"/>
      <c r="WTS321" s="218"/>
      <c r="WTT321" s="218"/>
      <c r="WTU321" s="218"/>
      <c r="WTV321" s="218"/>
      <c r="WTW321" s="218"/>
      <c r="WTX321" s="218"/>
      <c r="WTY321" s="218"/>
      <c r="WTZ321" s="218"/>
      <c r="WUA321" s="218"/>
      <c r="WUB321" s="218"/>
      <c r="WUC321" s="218"/>
      <c r="WUD321" s="218"/>
      <c r="WUE321" s="218"/>
      <c r="WUF321" s="218"/>
      <c r="WUG321" s="218"/>
      <c r="WUH321" s="218"/>
      <c r="WUI321" s="218"/>
      <c r="WUJ321" s="218"/>
      <c r="WUK321" s="218"/>
      <c r="WUL321" s="218"/>
      <c r="WUM321" s="218"/>
      <c r="WUN321" s="218"/>
      <c r="WUO321" s="218"/>
      <c r="WUP321" s="218"/>
      <c r="WUQ321" s="218"/>
      <c r="WUR321" s="218"/>
      <c r="WUS321" s="218"/>
      <c r="WUT321" s="218"/>
      <c r="WUU321" s="218"/>
      <c r="WUV321" s="218"/>
      <c r="WUW321" s="218"/>
      <c r="WUX321" s="218"/>
      <c r="WUY321" s="218"/>
      <c r="WUZ321" s="218"/>
      <c r="WVA321" s="218"/>
      <c r="WVB321" s="218"/>
      <c r="WVC321" s="218"/>
      <c r="WVD321" s="218"/>
      <c r="WVE321" s="218"/>
      <c r="WVF321" s="218"/>
      <c r="WVG321" s="218"/>
      <c r="WVH321" s="218"/>
      <c r="WVI321" s="218"/>
      <c r="WVJ321" s="218"/>
      <c r="WVK321" s="218"/>
      <c r="WVL321" s="218"/>
      <c r="WVM321" s="218"/>
      <c r="WVN321" s="218"/>
      <c r="WVO321" s="218"/>
      <c r="WVP321" s="218"/>
      <c r="WVQ321" s="218"/>
      <c r="WVR321" s="218"/>
      <c r="WVS321" s="218"/>
      <c r="WVT321" s="218"/>
      <c r="WVU321" s="218"/>
      <c r="WVV321" s="218"/>
      <c r="WVW321" s="218"/>
      <c r="WVX321" s="218"/>
      <c r="WVY321" s="218"/>
      <c r="WVZ321" s="218"/>
      <c r="WWA321" s="218"/>
      <c r="WWB321" s="218"/>
      <c r="WWC321" s="218"/>
      <c r="WWD321" s="218"/>
      <c r="WWE321" s="218"/>
      <c r="WWF321" s="218"/>
      <c r="WWG321" s="218"/>
      <c r="WWH321" s="218"/>
      <c r="WWI321" s="218"/>
      <c r="WWJ321" s="218"/>
      <c r="WWK321" s="218"/>
      <c r="WWL321" s="218"/>
      <c r="WWM321" s="218"/>
      <c r="WWN321" s="218"/>
      <c r="WWO321" s="218"/>
      <c r="WWP321" s="218"/>
      <c r="WWQ321" s="218"/>
      <c r="WWR321" s="218"/>
      <c r="WWS321" s="218"/>
      <c r="WWT321" s="218"/>
      <c r="WWU321" s="218"/>
      <c r="WWV321" s="218"/>
      <c r="WWW321" s="218"/>
      <c r="WWX321" s="218"/>
      <c r="WWY321" s="218"/>
      <c r="WWZ321" s="218"/>
      <c r="WXA321" s="218"/>
      <c r="WXB321" s="218"/>
      <c r="WXC321" s="218"/>
      <c r="WXD321" s="218"/>
      <c r="WXE321" s="218"/>
      <c r="WXF321" s="218"/>
      <c r="WXG321" s="218"/>
      <c r="WXH321" s="218"/>
      <c r="WXI321" s="218"/>
      <c r="WXJ321" s="218"/>
      <c r="WXK321" s="218"/>
      <c r="WXL321" s="218"/>
      <c r="WXM321" s="218"/>
      <c r="WXN321" s="218"/>
      <c r="WXO321" s="218"/>
      <c r="WXP321" s="218"/>
      <c r="WXQ321" s="218"/>
      <c r="WXR321" s="218"/>
      <c r="WXS321" s="218"/>
      <c r="WXT321" s="218"/>
      <c r="WXU321" s="218"/>
      <c r="WXV321" s="218"/>
      <c r="WXW321" s="218"/>
      <c r="WXX321" s="218"/>
      <c r="WXY321" s="218"/>
      <c r="WXZ321" s="218"/>
      <c r="WYA321" s="218"/>
      <c r="WYB321" s="218"/>
      <c r="WYC321" s="218"/>
      <c r="WYD321" s="218"/>
      <c r="WYE321" s="218"/>
      <c r="WYF321" s="218"/>
      <c r="WYG321" s="218"/>
      <c r="WYH321" s="218"/>
      <c r="WYI321" s="218"/>
      <c r="WYJ321" s="218"/>
      <c r="WYK321" s="218"/>
      <c r="WYL321" s="218"/>
      <c r="WYM321" s="218"/>
      <c r="WYN321" s="218"/>
      <c r="WYO321" s="218"/>
      <c r="WYP321" s="218"/>
      <c r="WYQ321" s="218"/>
      <c r="WYR321" s="218"/>
      <c r="WYS321" s="218"/>
      <c r="WYT321" s="218"/>
      <c r="WYU321" s="218"/>
      <c r="WYV321" s="218"/>
      <c r="WYW321" s="218"/>
      <c r="WYX321" s="218"/>
      <c r="WYY321" s="218"/>
      <c r="WYZ321" s="218"/>
      <c r="WZA321" s="218"/>
      <c r="WZB321" s="218"/>
      <c r="WZC321" s="218"/>
      <c r="WZD321" s="218"/>
      <c r="WZE321" s="218"/>
      <c r="WZF321" s="218"/>
      <c r="WZG321" s="218"/>
      <c r="WZH321" s="218"/>
      <c r="WZI321" s="218"/>
      <c r="WZJ321" s="218"/>
      <c r="WZK321" s="218"/>
      <c r="WZL321" s="218"/>
      <c r="WZM321" s="218"/>
      <c r="WZN321" s="218"/>
      <c r="WZO321" s="218"/>
      <c r="WZP321" s="218"/>
      <c r="WZQ321" s="218"/>
      <c r="WZR321" s="218"/>
      <c r="WZS321" s="218"/>
      <c r="WZT321" s="218"/>
      <c r="WZU321" s="218"/>
      <c r="WZV321" s="218"/>
      <c r="WZW321" s="218"/>
      <c r="WZX321" s="218"/>
      <c r="WZY321" s="218"/>
      <c r="WZZ321" s="218"/>
      <c r="XAA321" s="218"/>
      <c r="XAB321" s="218"/>
      <c r="XAC321" s="218"/>
      <c r="XAD321" s="218"/>
      <c r="XAE321" s="218"/>
      <c r="XAF321" s="218"/>
      <c r="XAG321" s="218"/>
      <c r="XAH321" s="218"/>
      <c r="XAI321" s="218"/>
      <c r="XAJ321" s="218"/>
      <c r="XAK321" s="218"/>
      <c r="XAL321" s="218"/>
      <c r="XAM321" s="218"/>
      <c r="XAN321" s="218"/>
      <c r="XAO321" s="218"/>
      <c r="XAP321" s="218"/>
      <c r="XAQ321" s="218"/>
      <c r="XAR321" s="218"/>
      <c r="XAS321" s="218"/>
      <c r="XAT321" s="218"/>
      <c r="XAU321" s="218"/>
      <c r="XAV321" s="218"/>
      <c r="XAW321" s="218"/>
      <c r="XAX321" s="218"/>
      <c r="XAY321" s="218"/>
      <c r="XAZ321" s="218"/>
      <c r="XBA321" s="218"/>
      <c r="XBB321" s="218"/>
      <c r="XBC321" s="218"/>
      <c r="XBD321" s="218"/>
      <c r="XBE321" s="218"/>
      <c r="XBF321" s="218"/>
      <c r="XBG321" s="218"/>
      <c r="XBH321" s="218"/>
      <c r="XBI321" s="218"/>
      <c r="XBJ321" s="218"/>
      <c r="XBK321" s="218"/>
      <c r="XBL321" s="218"/>
      <c r="XBM321" s="218"/>
      <c r="XBN321" s="218"/>
      <c r="XBO321" s="218"/>
      <c r="XBP321" s="218"/>
      <c r="XBQ321" s="218"/>
      <c r="XBR321" s="218"/>
      <c r="XBS321" s="218"/>
      <c r="XBT321" s="218"/>
      <c r="XBU321" s="218"/>
      <c r="XBV321" s="218"/>
      <c r="XBW321" s="218"/>
      <c r="XBX321" s="218"/>
      <c r="XBY321" s="218"/>
      <c r="XBZ321" s="218"/>
      <c r="XCA321" s="218"/>
      <c r="XCB321" s="218"/>
      <c r="XCC321" s="218"/>
      <c r="XCD321" s="218"/>
      <c r="XCE321" s="218"/>
      <c r="XCF321" s="218"/>
      <c r="XCG321" s="218"/>
      <c r="XCH321" s="218"/>
      <c r="XCI321" s="218"/>
      <c r="XCJ321" s="218"/>
      <c r="XCK321" s="218"/>
      <c r="XCL321" s="218"/>
      <c r="XCM321" s="218"/>
      <c r="XCN321" s="218"/>
      <c r="XCO321" s="218"/>
      <c r="XCP321" s="218"/>
      <c r="XCQ321" s="218"/>
      <c r="XCR321" s="218"/>
      <c r="XCS321" s="218"/>
      <c r="XCT321" s="218"/>
      <c r="XCU321" s="218"/>
      <c r="XCV321" s="218"/>
      <c r="XCW321" s="218"/>
      <c r="XCX321" s="218"/>
      <c r="XCY321" s="218"/>
      <c r="XCZ321" s="218"/>
      <c r="XDA321" s="218"/>
      <c r="XDB321" s="218"/>
      <c r="XDC321" s="218"/>
      <c r="XDD321" s="218"/>
      <c r="XDE321" s="218"/>
      <c r="XDF321" s="218"/>
      <c r="XDG321" s="218"/>
      <c r="XDH321" s="218"/>
      <c r="XDI321" s="218"/>
      <c r="XDJ321" s="218"/>
      <c r="XDK321" s="218"/>
      <c r="XDL321" s="218"/>
      <c r="XDM321" s="218"/>
      <c r="XDN321" s="218"/>
      <c r="XDO321" s="218"/>
      <c r="XDP321" s="218"/>
      <c r="XDQ321" s="218"/>
      <c r="XDR321" s="218"/>
      <c r="XDS321" s="218"/>
      <c r="XDT321" s="218"/>
      <c r="XDU321" s="218"/>
      <c r="XDV321" s="218"/>
      <c r="XDW321" s="218"/>
      <c r="XDX321" s="218"/>
      <c r="XDY321" s="218"/>
      <c r="XDZ321" s="218"/>
      <c r="XEA321" s="218"/>
      <c r="XEB321" s="218"/>
      <c r="XEC321" s="218"/>
      <c r="XED321" s="218"/>
      <c r="XEE321" s="218"/>
      <c r="XEF321" s="218"/>
      <c r="XEG321" s="218"/>
      <c r="XEH321" s="218"/>
      <c r="XEI321" s="218"/>
      <c r="XEJ321" s="218"/>
      <c r="XEK321" s="218"/>
      <c r="XEL321" s="218"/>
      <c r="XEM321" s="218"/>
      <c r="XEN321" s="218"/>
      <c r="XEO321" s="218"/>
      <c r="XEP321" s="218"/>
      <c r="XEQ321" s="218"/>
      <c r="XER321" s="218"/>
      <c r="XES321" s="218"/>
      <c r="XET321" s="218"/>
      <c r="XEU321" s="218"/>
      <c r="XEV321" s="218"/>
      <c r="XEW321" s="218"/>
      <c r="XEX321" s="218"/>
      <c r="XEY321" s="218"/>
      <c r="XEZ321" s="218"/>
      <c r="XFA321" s="218"/>
      <c r="XFB321" s="218"/>
      <c r="XFC321" s="218"/>
    </row>
  </sheetData>
  <mergeCells count="94">
    <mergeCell ref="B182:B186"/>
    <mergeCell ref="B187:B195"/>
    <mergeCell ref="B196:B197"/>
    <mergeCell ref="B136:E136"/>
    <mergeCell ref="B137:E137"/>
    <mergeCell ref="B159:E159"/>
    <mergeCell ref="L49:L50"/>
    <mergeCell ref="M49:M50"/>
    <mergeCell ref="B125:E125"/>
    <mergeCell ref="B79:D79"/>
    <mergeCell ref="B110:E110"/>
    <mergeCell ref="D49:D50"/>
    <mergeCell ref="E49:F49"/>
    <mergeCell ref="G49:G50"/>
    <mergeCell ref="I49:J49"/>
    <mergeCell ref="K49:K50"/>
    <mergeCell ref="E53:E55"/>
    <mergeCell ref="E57:E58"/>
    <mergeCell ref="E60:E62"/>
    <mergeCell ref="N160:S160"/>
    <mergeCell ref="B165:E165"/>
    <mergeCell ref="F139:F151"/>
    <mergeCell ref="E69:E70"/>
    <mergeCell ref="E71:E73"/>
    <mergeCell ref="B160:E160"/>
    <mergeCell ref="B164:E164"/>
    <mergeCell ref="B139:B151"/>
    <mergeCell ref="C139:C151"/>
    <mergeCell ref="D139:D151"/>
    <mergeCell ref="E139:E151"/>
    <mergeCell ref="B127:B128"/>
    <mergeCell ref="B131:B132"/>
    <mergeCell ref="F131:F132"/>
    <mergeCell ref="B133:B134"/>
    <mergeCell ref="C133:C134"/>
    <mergeCell ref="B305:D305"/>
    <mergeCell ref="B238:G238"/>
    <mergeCell ref="B239:H239"/>
    <mergeCell ref="B240:H240"/>
    <mergeCell ref="B247:D247"/>
    <mergeCell ref="B278:G278"/>
    <mergeCell ref="C279:F279"/>
    <mergeCell ref="G279:G281"/>
    <mergeCell ref="C280:D280"/>
    <mergeCell ref="E280:F280"/>
    <mergeCell ref="B252:F252"/>
    <mergeCell ref="B253:B255"/>
    <mergeCell ref="B1:H3"/>
    <mergeCell ref="B4:G4"/>
    <mergeCell ref="B5:C5"/>
    <mergeCell ref="D6:H6"/>
    <mergeCell ref="B12:C12"/>
    <mergeCell ref="B16:C16"/>
    <mergeCell ref="B26:C26"/>
    <mergeCell ref="D29:F29"/>
    <mergeCell ref="B33:C33"/>
    <mergeCell ref="B34:C34"/>
    <mergeCell ref="B41:C41"/>
    <mergeCell ref="B48:C48"/>
    <mergeCell ref="B49:B50"/>
    <mergeCell ref="C49:C50"/>
    <mergeCell ref="D176:D177"/>
    <mergeCell ref="B108:D108"/>
    <mergeCell ref="B123:E123"/>
    <mergeCell ref="E63:E64"/>
    <mergeCell ref="B173:E173"/>
    <mergeCell ref="B172:E172"/>
    <mergeCell ref="C176:C177"/>
    <mergeCell ref="B174:G174"/>
    <mergeCell ref="B176:B181"/>
    <mergeCell ref="E176:E177"/>
    <mergeCell ref="C179:C181"/>
    <mergeCell ref="D179:D181"/>
    <mergeCell ref="E179:E181"/>
    <mergeCell ref="F256:F273"/>
    <mergeCell ref="E212:E215"/>
    <mergeCell ref="E217:E221"/>
    <mergeCell ref="E223:E237"/>
    <mergeCell ref="F316:G316"/>
    <mergeCell ref="F320:G320"/>
    <mergeCell ref="F321:G321"/>
    <mergeCell ref="B199:E199"/>
    <mergeCell ref="B202:E202"/>
    <mergeCell ref="B207:D207"/>
    <mergeCell ref="B311:G311"/>
    <mergeCell ref="C253:C255"/>
    <mergeCell ref="C303:D303"/>
    <mergeCell ref="C307:D309"/>
    <mergeCell ref="D253:D255"/>
    <mergeCell ref="E253:E255"/>
    <mergeCell ref="F253:F255"/>
    <mergeCell ref="B204:D204"/>
    <mergeCell ref="B209:E209"/>
    <mergeCell ref="B301:D301"/>
  </mergeCells>
  <hyperlinks>
    <hyperlink ref="C22" r:id="rId1"/>
    <hyperlink ref="C23" r:id="rId2"/>
    <hyperlink ref="C31" r:id="rId3"/>
    <hyperlink ref="C38" r:id="rId4"/>
    <hyperlink ref="C45" r:id="rId5"/>
    <hyperlink ref="D249" r:id="rId6"/>
    <hyperlink ref="D250" r:id="rId7" location="rendici%C3%B3n-de-cuentas-2021"/>
    <hyperlink ref="G139" r:id="rId8"/>
    <hyperlink ref="G140" r:id="rId9"/>
    <hyperlink ref="G141" r:id="rId10"/>
    <hyperlink ref="G142" r:id="rId11"/>
    <hyperlink ref="G143" r:id="rId12"/>
    <hyperlink ref="G144" r:id="rId13"/>
    <hyperlink ref="G145" r:id="rId14"/>
    <hyperlink ref="G146" r:id="rId15"/>
    <hyperlink ref="G147" r:id="rId16"/>
    <hyperlink ref="G148" r:id="rId17"/>
    <hyperlink ref="G149" r:id="rId18"/>
    <hyperlink ref="G150" r:id="rId19"/>
    <hyperlink ref="G151" r:id="rId20"/>
    <hyperlink ref="F176" r:id="rId21"/>
    <hyperlink ref="F177" r:id="rId22"/>
    <hyperlink ref="F178" r:id="rId23"/>
    <hyperlink ref="F179" r:id="rId24"/>
    <hyperlink ref="F180" r:id="rId25"/>
    <hyperlink ref="F181" r:id="rId26"/>
    <hyperlink ref="E211" r:id="rId27"/>
    <hyperlink ref="E216" r:id="rId28"/>
    <hyperlink ref="E222" r:id="rId29"/>
    <hyperlink ref="E212:E215" r:id="rId30" display="SUGERENCIAS CIUDADANAS"/>
    <hyperlink ref="E217:E221" r:id="rId31" display="SUGERENCIAS_CIUDADANAS"/>
    <hyperlink ref="E223:E237" r:id="rId32" display="SUGERENCIAS_CIUDADANAS"/>
    <hyperlink ref="F256" r:id="rId33"/>
    <hyperlink ref="G282" r:id="rId34"/>
    <hyperlink ref="G285" r:id="rId35"/>
    <hyperlink ref="G288" r:id="rId36"/>
    <hyperlink ref="G289" r:id="rId37"/>
    <hyperlink ref="G295" r:id="rId38"/>
    <hyperlink ref="G298" r:id="rId39"/>
  </hyperlinks>
  <pageMargins left="0.31496062992125984" right="0.31496062992125984" top="0.35433070866141736" bottom="0.35433070866141736" header="0.31496062992125984" footer="0.31496062992125984"/>
  <pageSetup paperSize="8" scale="60" orientation="landscape" horizontalDpi="4294967295" verticalDpi="4294967295" r:id="rId40"/>
  <headerFooter>
    <oddFooter>&amp;R&amp;P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MODIFICADO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maarguello</dc:creator>
  <cp:lastModifiedBy>Angelo Rodriguez Condor</cp:lastModifiedBy>
  <cp:lastPrinted>2022-03-25T16:56:06Z</cp:lastPrinted>
  <dcterms:created xsi:type="dcterms:W3CDTF">2015-01-12T22:40:50Z</dcterms:created>
  <dcterms:modified xsi:type="dcterms:W3CDTF">2022-05-10T20:53:13Z</dcterms:modified>
</cp:coreProperties>
</file>