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o\Downloads\"/>
    </mc:Choice>
  </mc:AlternateContent>
  <bookViews>
    <workbookView xWindow="0" yWindow="0" windowWidth="20490" windowHeight="8910"/>
  </bookViews>
  <sheets>
    <sheet name="PPS 2021 - 2022" sheetId="1" r:id="rId1"/>
  </sheets>
  <definedNames>
    <definedName name="_xlnm.Print_Area" localSheetId="0">'PPS 2021 - 2022'!$A$1:$G$77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67" i="1"/>
  <c r="E61" i="1"/>
  <c r="E42" i="1"/>
  <c r="E35" i="1"/>
  <c r="E21" i="1"/>
  <c r="E11" i="1"/>
  <c r="E5" i="1"/>
  <c r="E77" i="1" l="1"/>
</calcChain>
</file>

<file path=xl/sharedStrings.xml><?xml version="1.0" encoding="utf-8"?>
<sst xmlns="http://schemas.openxmlformats.org/spreadsheetml/2006/main" count="86" uniqueCount="75">
  <si>
    <t>Calderón</t>
  </si>
  <si>
    <t>Llano Chico</t>
  </si>
  <si>
    <t>Centro Histórico</t>
  </si>
  <si>
    <t>Itchimbía</t>
  </si>
  <si>
    <t>La Libertad</t>
  </si>
  <si>
    <t>Puengasí</t>
  </si>
  <si>
    <t>San Juan</t>
  </si>
  <si>
    <t>Chilibulo</t>
  </si>
  <si>
    <t>Chimbacalle</t>
  </si>
  <si>
    <t>La Argelia</t>
  </si>
  <si>
    <t>La Ferroviaria</t>
  </si>
  <si>
    <t>La Magdalena</t>
  </si>
  <si>
    <t>La Mena</t>
  </si>
  <si>
    <t>Lloa</t>
  </si>
  <si>
    <t>San Bartolo</t>
  </si>
  <si>
    <t>Solanda</t>
  </si>
  <si>
    <t>La Delicia</t>
  </si>
  <si>
    <t>Calacalí</t>
  </si>
  <si>
    <t>Carcelén</t>
  </si>
  <si>
    <t>Comité del Pueblo</t>
  </si>
  <si>
    <t>Condado</t>
  </si>
  <si>
    <t>Cotocollao</t>
  </si>
  <si>
    <t>Gualea</t>
  </si>
  <si>
    <t>Nanegal</t>
  </si>
  <si>
    <t>Nanegalito</t>
  </si>
  <si>
    <t>Nono</t>
  </si>
  <si>
    <t>Pacto</t>
  </si>
  <si>
    <t>Pomasqui</t>
  </si>
  <si>
    <t>Ponceano</t>
  </si>
  <si>
    <t>San Antonio</t>
  </si>
  <si>
    <t>Los Chillos</t>
  </si>
  <si>
    <t>Alangasí</t>
  </si>
  <si>
    <t>Amaguaña</t>
  </si>
  <si>
    <t>Conocoto</t>
  </si>
  <si>
    <t>Guangopolo</t>
  </si>
  <si>
    <t>La Merced</t>
  </si>
  <si>
    <t>Píntag</t>
  </si>
  <si>
    <t>Atahualpa</t>
  </si>
  <si>
    <t>Belisario Quevedo</t>
  </si>
  <si>
    <t>Chavezpamba</t>
  </si>
  <si>
    <t>Cochapamba</t>
  </si>
  <si>
    <t>Concepción</t>
  </si>
  <si>
    <t>Guayllabamba</t>
  </si>
  <si>
    <t>Iñaquito</t>
  </si>
  <si>
    <t>Jipijapa</t>
  </si>
  <si>
    <t>Kennedy</t>
  </si>
  <si>
    <t>Mariscal Sucre</t>
  </si>
  <si>
    <t>Nayón</t>
  </si>
  <si>
    <t>Perucho</t>
  </si>
  <si>
    <t>Puéllaro</t>
  </si>
  <si>
    <t>Rumipamba</t>
  </si>
  <si>
    <t>San Isidro del Inca</t>
  </si>
  <si>
    <t>San José de Minas</t>
  </si>
  <si>
    <t>Zámbiza</t>
  </si>
  <si>
    <t>Quitumbe</t>
  </si>
  <si>
    <t>Chillogallo</t>
  </si>
  <si>
    <t>Guamaní</t>
  </si>
  <si>
    <t>La Ecuatoriana</t>
  </si>
  <si>
    <t>Turubamba</t>
  </si>
  <si>
    <t>Tumbaco</t>
  </si>
  <si>
    <t>Checa</t>
  </si>
  <si>
    <t>Cumbayá</t>
  </si>
  <si>
    <t>El Quinche</t>
  </si>
  <si>
    <t>Pifo</t>
  </si>
  <si>
    <t>Puembo</t>
  </si>
  <si>
    <t>Tababela</t>
  </si>
  <si>
    <t>Yaruquí</t>
  </si>
  <si>
    <t>Manuela Sáenz (Centro)</t>
  </si>
  <si>
    <t>Eloy Alfaro (Sur)</t>
  </si>
  <si>
    <t>Eugenio Espejo (Norte)</t>
  </si>
  <si>
    <t>TOTAL</t>
  </si>
  <si>
    <t>PRESUPUESTO 2021-2022</t>
  </si>
  <si>
    <t>PARROQUIA</t>
  </si>
  <si>
    <t>ADMINISTRACIÓN ZONAL</t>
  </si>
  <si>
    <t>TOTAL PRESUPUESTOS PARTICIPATIVOS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</si>
</sst>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\-#,##0.00"/>
    <numFmt numFmtId="165" formatCode="_ [$$-300A]* #,##0.00_ ;_ [$$-300A]* \-#,##0.00_ ;_ [$$-300A]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4" fontId="0" fillId="0" borderId="0" xfId="0" applyNumberFormat="1" applyFont="1"/>
    <xf numFmtId="164" fontId="4" fillId="2" borderId="1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164" fontId="4" fillId="3" borderId="7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6" fillId="0" borderId="0" xfId="0" applyNumberFormat="1" applyFont="1"/>
    <xf numFmtId="4" fontId="6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Fill="1"/>
    <xf numFmtId="165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77"/>
  <sheetViews>
    <sheetView tabSelected="1" zoomScale="85" zoomScaleNormal="85" workbookViewId="0">
      <selection activeCell="C22" sqref="C22:C35"/>
    </sheetView>
  </sheetViews>
  <sheetFormatPr baseColWidth="10" defaultRowHeight="18.75" x14ac:dyDescent="0.3"/>
  <cols>
    <col min="1" max="2" width="11.42578125" style="1"/>
    <col min="3" max="3" width="26" style="1" customWidth="1"/>
    <col min="4" max="5" width="32.42578125" style="11" customWidth="1"/>
    <col min="6" max="7" width="16.85546875" style="1" bestFit="1" customWidth="1"/>
    <col min="8" max="8" width="11.42578125" style="1"/>
    <col min="9" max="9" width="12.7109375" style="1" bestFit="1" customWidth="1"/>
    <col min="10" max="10" width="12" style="1" bestFit="1" customWidth="1"/>
    <col min="11" max="16384" width="11.42578125" style="1"/>
  </cols>
  <sheetData>
    <row r="1" spans="3:6" ht="29.25" customHeight="1" x14ac:dyDescent="0.25">
      <c r="C1" s="16" t="s">
        <v>73</v>
      </c>
      <c r="D1" s="18" t="s">
        <v>72</v>
      </c>
      <c r="E1" s="20" t="s">
        <v>71</v>
      </c>
      <c r="F1" s="2"/>
    </row>
    <row r="2" spans="3:6" ht="15.75" thickBot="1" x14ac:dyDescent="0.3">
      <c r="C2" s="17"/>
      <c r="D2" s="19"/>
      <c r="E2" s="21"/>
      <c r="F2" s="2"/>
    </row>
    <row r="3" spans="3:6" x14ac:dyDescent="0.25">
      <c r="C3" s="22" t="s">
        <v>0</v>
      </c>
      <c r="D3" s="5" t="s">
        <v>0</v>
      </c>
      <c r="E3" s="6">
        <v>2249797.64</v>
      </c>
      <c r="F3" s="2"/>
    </row>
    <row r="4" spans="3:6" x14ac:dyDescent="0.25">
      <c r="C4" s="23"/>
      <c r="D4" s="7" t="s">
        <v>1</v>
      </c>
      <c r="E4" s="8">
        <v>879336.39</v>
      </c>
      <c r="F4" s="2"/>
    </row>
    <row r="5" spans="3:6" ht="19.5" thickBot="1" x14ac:dyDescent="0.3">
      <c r="C5" s="24"/>
      <c r="D5" s="9" t="s">
        <v>70</v>
      </c>
      <c r="E5" s="10">
        <f>SUM(E3:E4)</f>
        <v>3129134.0300000003</v>
      </c>
      <c r="F5" s="2"/>
    </row>
    <row r="6" spans="3:6" x14ac:dyDescent="0.25">
      <c r="C6" s="22" t="s">
        <v>67</v>
      </c>
      <c r="D6" s="5" t="s">
        <v>2</v>
      </c>
      <c r="E6" s="6">
        <v>451773.22</v>
      </c>
      <c r="F6" s="2"/>
    </row>
    <row r="7" spans="3:6" x14ac:dyDescent="0.25">
      <c r="C7" s="23"/>
      <c r="D7" s="7" t="s">
        <v>3</v>
      </c>
      <c r="E7" s="8">
        <v>342328.12</v>
      </c>
      <c r="F7" s="2"/>
    </row>
    <row r="8" spans="3:6" x14ac:dyDescent="0.25">
      <c r="C8" s="23"/>
      <c r="D8" s="7" t="s">
        <v>4</v>
      </c>
      <c r="E8" s="8">
        <v>459867.47</v>
      </c>
      <c r="F8" s="2"/>
    </row>
    <row r="9" spans="3:6" x14ac:dyDescent="0.25">
      <c r="C9" s="23"/>
      <c r="D9" s="7" t="s">
        <v>5</v>
      </c>
      <c r="E9" s="8">
        <v>451773.22</v>
      </c>
      <c r="F9" s="2"/>
    </row>
    <row r="10" spans="3:6" x14ac:dyDescent="0.25">
      <c r="C10" s="23"/>
      <c r="D10" s="7" t="s">
        <v>6</v>
      </c>
      <c r="E10" s="8">
        <v>452649.56</v>
      </c>
      <c r="F10" s="2"/>
    </row>
    <row r="11" spans="3:6" ht="19.5" thickBot="1" x14ac:dyDescent="0.3">
      <c r="C11" s="24"/>
      <c r="D11" s="9" t="s">
        <v>70</v>
      </c>
      <c r="E11" s="10">
        <f>SUM(E6:E10)</f>
        <v>2158391.59</v>
      </c>
      <c r="F11" s="2"/>
    </row>
    <row r="12" spans="3:6" x14ac:dyDescent="0.25">
      <c r="C12" s="22" t="s">
        <v>68</v>
      </c>
      <c r="D12" s="5" t="s">
        <v>7</v>
      </c>
      <c r="E12" s="6">
        <v>404081.37</v>
      </c>
      <c r="F12" s="2"/>
    </row>
    <row r="13" spans="3:6" x14ac:dyDescent="0.25">
      <c r="C13" s="23"/>
      <c r="D13" s="7" t="s">
        <v>8</v>
      </c>
      <c r="E13" s="8">
        <v>277909.52</v>
      </c>
      <c r="F13" s="2"/>
    </row>
    <row r="14" spans="3:6" x14ac:dyDescent="0.25">
      <c r="C14" s="23"/>
      <c r="D14" s="7" t="s">
        <v>9</v>
      </c>
      <c r="E14" s="8">
        <v>407242.98</v>
      </c>
      <c r="F14" s="2"/>
    </row>
    <row r="15" spans="3:6" x14ac:dyDescent="0.25">
      <c r="C15" s="23"/>
      <c r="D15" s="7" t="s">
        <v>10</v>
      </c>
      <c r="E15" s="8">
        <v>465564.88</v>
      </c>
      <c r="F15" s="2"/>
    </row>
    <row r="16" spans="3:6" x14ac:dyDescent="0.25">
      <c r="C16" s="23"/>
      <c r="D16" s="7" t="s">
        <v>11</v>
      </c>
      <c r="E16" s="8">
        <v>290270.77</v>
      </c>
      <c r="F16" s="2"/>
    </row>
    <row r="17" spans="3:10" x14ac:dyDescent="0.25">
      <c r="C17" s="23"/>
      <c r="D17" s="7" t="s">
        <v>12</v>
      </c>
      <c r="E17" s="8">
        <v>259391.56</v>
      </c>
      <c r="F17" s="2"/>
    </row>
    <row r="18" spans="3:10" x14ac:dyDescent="0.25">
      <c r="C18" s="23"/>
      <c r="D18" s="7" t="s">
        <v>13</v>
      </c>
      <c r="E18" s="8">
        <v>186290.04</v>
      </c>
      <c r="F18" s="2"/>
    </row>
    <row r="19" spans="3:10" x14ac:dyDescent="0.25">
      <c r="C19" s="23"/>
      <c r="D19" s="7" t="s">
        <v>14</v>
      </c>
      <c r="E19" s="8">
        <v>495770.82</v>
      </c>
      <c r="F19" s="2"/>
    </row>
    <row r="20" spans="3:10" x14ac:dyDescent="0.25">
      <c r="C20" s="23"/>
      <c r="D20" s="7" t="s">
        <v>15</v>
      </c>
      <c r="E20" s="8">
        <v>565942.61</v>
      </c>
      <c r="F20" s="2"/>
    </row>
    <row r="21" spans="3:10" ht="19.5" thickBot="1" x14ac:dyDescent="0.3">
      <c r="C21" s="24"/>
      <c r="D21" s="9" t="s">
        <v>70</v>
      </c>
      <c r="E21" s="10">
        <f>SUM(E12:E20)</f>
        <v>3352464.55</v>
      </c>
      <c r="F21" s="2"/>
    </row>
    <row r="22" spans="3:10" x14ac:dyDescent="0.25">
      <c r="C22" s="25" t="s">
        <v>16</v>
      </c>
      <c r="D22" s="5" t="s">
        <v>17</v>
      </c>
      <c r="E22" s="6">
        <v>161344.23000000001</v>
      </c>
      <c r="F22" s="2"/>
    </row>
    <row r="23" spans="3:10" x14ac:dyDescent="0.3">
      <c r="C23" s="26"/>
      <c r="D23" s="7" t="s">
        <v>18</v>
      </c>
      <c r="E23" s="8">
        <v>248373.69</v>
      </c>
      <c r="F23" s="12"/>
      <c r="G23" s="11"/>
    </row>
    <row r="24" spans="3:10" x14ac:dyDescent="0.3">
      <c r="C24" s="26"/>
      <c r="D24" s="7" t="s">
        <v>19</v>
      </c>
      <c r="E24" s="8">
        <v>101160.85</v>
      </c>
      <c r="F24" s="13"/>
      <c r="G24" s="14"/>
      <c r="I24" s="30"/>
      <c r="J24" s="30"/>
    </row>
    <row r="25" spans="3:10" x14ac:dyDescent="0.25">
      <c r="C25" s="26"/>
      <c r="D25" s="7" t="s">
        <v>20</v>
      </c>
      <c r="E25" s="8">
        <v>325982.03000000003</v>
      </c>
      <c r="F25" s="2"/>
      <c r="I25" s="30"/>
      <c r="J25" s="31"/>
    </row>
    <row r="26" spans="3:10" x14ac:dyDescent="0.25">
      <c r="C26" s="26"/>
      <c r="D26" s="7" t="s">
        <v>21</v>
      </c>
      <c r="E26" s="8">
        <v>223205.29</v>
      </c>
      <c r="F26" s="2"/>
      <c r="I26" s="30"/>
      <c r="J26" s="31"/>
    </row>
    <row r="27" spans="3:10" x14ac:dyDescent="0.25">
      <c r="C27" s="26"/>
      <c r="D27" s="7" t="s">
        <v>22</v>
      </c>
      <c r="E27" s="8">
        <v>169351.85</v>
      </c>
      <c r="F27" s="2"/>
      <c r="I27" s="30"/>
      <c r="J27" s="31"/>
    </row>
    <row r="28" spans="3:10" x14ac:dyDescent="0.25">
      <c r="C28" s="26"/>
      <c r="D28" s="7" t="s">
        <v>23</v>
      </c>
      <c r="E28" s="8">
        <v>172982.48</v>
      </c>
      <c r="F28" s="2"/>
      <c r="I28" s="30"/>
      <c r="J28" s="30"/>
    </row>
    <row r="29" spans="3:10" x14ac:dyDescent="0.25">
      <c r="C29" s="26"/>
      <c r="D29" s="7" t="s">
        <v>24</v>
      </c>
      <c r="E29" s="8">
        <v>167163.35999999999</v>
      </c>
      <c r="F29" s="2"/>
    </row>
    <row r="30" spans="3:10" x14ac:dyDescent="0.25">
      <c r="C30" s="26"/>
      <c r="D30" s="7" t="s">
        <v>25</v>
      </c>
      <c r="E30" s="8">
        <v>165721.23000000001</v>
      </c>
      <c r="F30" s="2"/>
    </row>
    <row r="31" spans="3:10" x14ac:dyDescent="0.25">
      <c r="C31" s="26"/>
      <c r="D31" s="7" t="s">
        <v>26</v>
      </c>
      <c r="E31" s="8">
        <v>169351.85</v>
      </c>
      <c r="F31" s="2"/>
    </row>
    <row r="32" spans="3:10" x14ac:dyDescent="0.25">
      <c r="C32" s="26"/>
      <c r="D32" s="7" t="s">
        <v>27</v>
      </c>
      <c r="E32" s="8">
        <v>271202.24</v>
      </c>
      <c r="F32" s="2"/>
    </row>
    <row r="33" spans="3:7" x14ac:dyDescent="0.25">
      <c r="C33" s="26"/>
      <c r="D33" s="7" t="s">
        <v>28</v>
      </c>
      <c r="E33" s="8">
        <v>231009.76</v>
      </c>
      <c r="F33" s="2"/>
    </row>
    <row r="34" spans="3:7" x14ac:dyDescent="0.25">
      <c r="C34" s="26"/>
      <c r="D34" s="7" t="s">
        <v>29</v>
      </c>
      <c r="E34" s="8">
        <v>237127.31</v>
      </c>
      <c r="F34" s="2"/>
    </row>
    <row r="35" spans="3:7" ht="19.5" thickBot="1" x14ac:dyDescent="0.35">
      <c r="C35" s="27"/>
      <c r="D35" s="9" t="s">
        <v>70</v>
      </c>
      <c r="E35" s="10">
        <f>SUM(E22:E34)</f>
        <v>2643976.1700000004</v>
      </c>
      <c r="F35" s="2"/>
      <c r="G35" s="15"/>
    </row>
    <row r="36" spans="3:7" x14ac:dyDescent="0.25">
      <c r="C36" s="25" t="s">
        <v>30</v>
      </c>
      <c r="D36" s="5" t="s">
        <v>31</v>
      </c>
      <c r="E36" s="6">
        <v>220335.09</v>
      </c>
      <c r="F36" s="2"/>
    </row>
    <row r="37" spans="3:7" x14ac:dyDescent="0.25">
      <c r="C37" s="26"/>
      <c r="D37" s="7" t="s">
        <v>32</v>
      </c>
      <c r="E37" s="8">
        <v>374126.88</v>
      </c>
      <c r="F37" s="2"/>
    </row>
    <row r="38" spans="3:7" x14ac:dyDescent="0.25">
      <c r="C38" s="26"/>
      <c r="D38" s="7" t="s">
        <v>33</v>
      </c>
      <c r="E38" s="8">
        <v>644557.63</v>
      </c>
      <c r="F38" s="2"/>
    </row>
    <row r="39" spans="3:7" x14ac:dyDescent="0.25">
      <c r="C39" s="26"/>
      <c r="D39" s="7" t="s">
        <v>34</v>
      </c>
      <c r="E39" s="8">
        <v>128911.53</v>
      </c>
      <c r="F39" s="2"/>
    </row>
    <row r="40" spans="3:7" x14ac:dyDescent="0.25">
      <c r="C40" s="26"/>
      <c r="D40" s="7" t="s">
        <v>35</v>
      </c>
      <c r="E40" s="8">
        <v>185099.8</v>
      </c>
      <c r="F40" s="2"/>
    </row>
    <row r="41" spans="3:7" x14ac:dyDescent="0.25">
      <c r="C41" s="26"/>
      <c r="D41" s="7" t="s">
        <v>36</v>
      </c>
      <c r="E41" s="8">
        <v>372172.75</v>
      </c>
      <c r="F41" s="2"/>
    </row>
    <row r="42" spans="3:7" ht="19.5" thickBot="1" x14ac:dyDescent="0.3">
      <c r="C42" s="27"/>
      <c r="D42" s="9" t="s">
        <v>70</v>
      </c>
      <c r="E42" s="10">
        <f>SUM(E36:E41)</f>
        <v>1925203.6800000002</v>
      </c>
      <c r="F42" s="2"/>
    </row>
    <row r="43" spans="3:7" x14ac:dyDescent="0.25">
      <c r="C43" s="22" t="s">
        <v>69</v>
      </c>
      <c r="D43" s="5" t="s">
        <v>37</v>
      </c>
      <c r="E43" s="6">
        <v>149335.97</v>
      </c>
      <c r="F43" s="2"/>
    </row>
    <row r="44" spans="3:7" x14ac:dyDescent="0.25">
      <c r="C44" s="23"/>
      <c r="D44" s="7" t="s">
        <v>38</v>
      </c>
      <c r="E44" s="8">
        <v>307334</v>
      </c>
      <c r="F44" s="2"/>
    </row>
    <row r="45" spans="3:7" x14ac:dyDescent="0.25">
      <c r="C45" s="23"/>
      <c r="D45" s="7" t="s">
        <v>39</v>
      </c>
      <c r="E45" s="8">
        <v>152369.62</v>
      </c>
      <c r="F45" s="2"/>
    </row>
    <row r="46" spans="3:7" x14ac:dyDescent="0.25">
      <c r="C46" s="23"/>
      <c r="D46" s="7" t="s">
        <v>40</v>
      </c>
      <c r="E46" s="8">
        <v>307334</v>
      </c>
      <c r="F46" s="2"/>
    </row>
    <row r="47" spans="3:7" x14ac:dyDescent="0.25">
      <c r="C47" s="23"/>
      <c r="D47" s="7" t="s">
        <v>19</v>
      </c>
      <c r="E47" s="8">
        <v>205387.18</v>
      </c>
      <c r="F47" s="2"/>
    </row>
    <row r="48" spans="3:7" x14ac:dyDescent="0.25">
      <c r="C48" s="23"/>
      <c r="D48" s="7" t="s">
        <v>41</v>
      </c>
      <c r="E48" s="8">
        <v>141354.44</v>
      </c>
      <c r="F48" s="2"/>
    </row>
    <row r="49" spans="3:6" x14ac:dyDescent="0.25">
      <c r="C49" s="23"/>
      <c r="D49" s="7" t="s">
        <v>42</v>
      </c>
      <c r="E49" s="8">
        <v>177424.94</v>
      </c>
      <c r="F49" s="2"/>
    </row>
    <row r="50" spans="3:6" x14ac:dyDescent="0.25">
      <c r="C50" s="23"/>
      <c r="D50" s="7" t="s">
        <v>43</v>
      </c>
      <c r="E50" s="8">
        <v>189395.51</v>
      </c>
      <c r="F50" s="2"/>
    </row>
    <row r="51" spans="3:6" x14ac:dyDescent="0.25">
      <c r="C51" s="23"/>
      <c r="D51" s="7" t="s">
        <v>44</v>
      </c>
      <c r="E51" s="8">
        <v>150530.75</v>
      </c>
      <c r="F51" s="2"/>
    </row>
    <row r="52" spans="3:6" x14ac:dyDescent="0.25">
      <c r="C52" s="23"/>
      <c r="D52" s="7" t="s">
        <v>45</v>
      </c>
      <c r="E52" s="8">
        <v>307334</v>
      </c>
      <c r="F52" s="2"/>
    </row>
    <row r="53" spans="3:6" x14ac:dyDescent="0.25">
      <c r="C53" s="23"/>
      <c r="D53" s="7" t="s">
        <v>46</v>
      </c>
      <c r="E53" s="8">
        <v>147101.74</v>
      </c>
      <c r="F53" s="2"/>
    </row>
    <row r="54" spans="3:6" x14ac:dyDescent="0.25">
      <c r="C54" s="23"/>
      <c r="D54" s="7" t="s">
        <v>47</v>
      </c>
      <c r="E54" s="8">
        <v>159072.31</v>
      </c>
      <c r="F54" s="2"/>
    </row>
    <row r="55" spans="3:6" x14ac:dyDescent="0.25">
      <c r="C55" s="23"/>
      <c r="D55" s="7" t="s">
        <v>48</v>
      </c>
      <c r="E55" s="8">
        <v>123076.54</v>
      </c>
      <c r="F55" s="2"/>
    </row>
    <row r="56" spans="3:6" x14ac:dyDescent="0.25">
      <c r="C56" s="23"/>
      <c r="D56" s="7" t="s">
        <v>49</v>
      </c>
      <c r="E56" s="8">
        <v>140159.66</v>
      </c>
      <c r="F56" s="2"/>
    </row>
    <row r="57" spans="3:6" x14ac:dyDescent="0.25">
      <c r="C57" s="23"/>
      <c r="D57" s="7" t="s">
        <v>50</v>
      </c>
      <c r="E57" s="8">
        <v>149896</v>
      </c>
      <c r="F57" s="2"/>
    </row>
    <row r="58" spans="3:6" x14ac:dyDescent="0.25">
      <c r="C58" s="23"/>
      <c r="D58" s="7" t="s">
        <v>51</v>
      </c>
      <c r="E58" s="8">
        <v>165609.69</v>
      </c>
      <c r="F58" s="2"/>
    </row>
    <row r="59" spans="3:6" x14ac:dyDescent="0.25">
      <c r="C59" s="23"/>
      <c r="D59" s="7" t="s">
        <v>52</v>
      </c>
      <c r="E59" s="8">
        <v>152369.62</v>
      </c>
      <c r="F59" s="2"/>
    </row>
    <row r="60" spans="3:6" x14ac:dyDescent="0.25">
      <c r="C60" s="23"/>
      <c r="D60" s="7" t="s">
        <v>53</v>
      </c>
      <c r="E60" s="8">
        <v>168248.62</v>
      </c>
      <c r="F60" s="2"/>
    </row>
    <row r="61" spans="3:6" ht="19.5" thickBot="1" x14ac:dyDescent="0.3">
      <c r="C61" s="24"/>
      <c r="D61" s="9" t="s">
        <v>70</v>
      </c>
      <c r="E61" s="10">
        <f>SUM(E43:E60)</f>
        <v>3293334.5900000003</v>
      </c>
      <c r="F61" s="2"/>
    </row>
    <row r="62" spans="3:6" x14ac:dyDescent="0.25">
      <c r="C62" s="25" t="s">
        <v>54</v>
      </c>
      <c r="D62" s="5" t="s">
        <v>55</v>
      </c>
      <c r="E62" s="6">
        <v>636103.63</v>
      </c>
      <c r="F62" s="2"/>
    </row>
    <row r="63" spans="3:6" x14ac:dyDescent="0.25">
      <c r="C63" s="26"/>
      <c r="D63" s="7" t="s">
        <v>56</v>
      </c>
      <c r="E63" s="8">
        <v>701066.85</v>
      </c>
      <c r="F63" s="2"/>
    </row>
    <row r="64" spans="3:6" x14ac:dyDescent="0.25">
      <c r="C64" s="26"/>
      <c r="D64" s="7" t="s">
        <v>57</v>
      </c>
      <c r="E64" s="8">
        <v>709718.46</v>
      </c>
      <c r="F64" s="2"/>
    </row>
    <row r="65" spans="3:9" x14ac:dyDescent="0.25">
      <c r="C65" s="26"/>
      <c r="D65" s="7" t="s">
        <v>54</v>
      </c>
      <c r="E65" s="8">
        <v>901640.29</v>
      </c>
      <c r="F65" s="2"/>
    </row>
    <row r="66" spans="3:9" x14ac:dyDescent="0.25">
      <c r="C66" s="26"/>
      <c r="D66" s="7" t="s">
        <v>58</v>
      </c>
      <c r="E66" s="8">
        <v>720451.54</v>
      </c>
      <c r="F66" s="2"/>
    </row>
    <row r="67" spans="3:9" ht="19.5" thickBot="1" x14ac:dyDescent="0.3">
      <c r="C67" s="27"/>
      <c r="D67" s="9" t="s">
        <v>70</v>
      </c>
      <c r="E67" s="10">
        <f>SUM(E62:E66)</f>
        <v>3668980.77</v>
      </c>
      <c r="F67" s="2"/>
    </row>
    <row r="68" spans="3:9" x14ac:dyDescent="0.25">
      <c r="C68" s="25" t="s">
        <v>59</v>
      </c>
      <c r="D68" s="5" t="s">
        <v>60</v>
      </c>
      <c r="E68" s="6">
        <v>192166.85</v>
      </c>
      <c r="F68" s="2"/>
    </row>
    <row r="69" spans="3:9" x14ac:dyDescent="0.25">
      <c r="C69" s="26"/>
      <c r="D69" s="7" t="s">
        <v>61</v>
      </c>
      <c r="E69" s="8">
        <v>368763.48</v>
      </c>
      <c r="F69" s="2"/>
      <c r="I69" s="3"/>
    </row>
    <row r="70" spans="3:9" x14ac:dyDescent="0.25">
      <c r="C70" s="26"/>
      <c r="D70" s="7" t="s">
        <v>62</v>
      </c>
      <c r="E70" s="8">
        <v>221913.03</v>
      </c>
      <c r="F70" s="2"/>
      <c r="I70" s="3"/>
    </row>
    <row r="71" spans="3:9" x14ac:dyDescent="0.25">
      <c r="C71" s="26"/>
      <c r="D71" s="7" t="s">
        <v>63</v>
      </c>
      <c r="E71" s="8">
        <v>286795.28999999998</v>
      </c>
      <c r="F71" s="2"/>
      <c r="I71" s="3"/>
    </row>
    <row r="72" spans="3:9" x14ac:dyDescent="0.25">
      <c r="C72" s="26"/>
      <c r="D72" s="7" t="s">
        <v>64</v>
      </c>
      <c r="E72" s="8">
        <v>226122.36</v>
      </c>
      <c r="F72" s="2"/>
    </row>
    <row r="73" spans="3:9" x14ac:dyDescent="0.25">
      <c r="C73" s="26"/>
      <c r="D73" s="7" t="s">
        <v>65</v>
      </c>
      <c r="E73" s="8">
        <v>171087.94</v>
      </c>
      <c r="F73" s="2"/>
    </row>
    <row r="74" spans="3:9" x14ac:dyDescent="0.25">
      <c r="C74" s="26"/>
      <c r="D74" s="7" t="s">
        <v>59</v>
      </c>
      <c r="E74" s="8">
        <v>368763.48</v>
      </c>
      <c r="F74" s="2"/>
    </row>
    <row r="75" spans="3:9" x14ac:dyDescent="0.25">
      <c r="C75" s="26"/>
      <c r="D75" s="7" t="s">
        <v>66</v>
      </c>
      <c r="E75" s="8">
        <v>260749.44</v>
      </c>
      <c r="F75" s="2"/>
    </row>
    <row r="76" spans="3:9" ht="19.5" thickBot="1" x14ac:dyDescent="0.3">
      <c r="C76" s="27"/>
      <c r="D76" s="9" t="s">
        <v>70</v>
      </c>
      <c r="E76" s="10">
        <f>SUM(E68:E75)</f>
        <v>2096361.8699999996</v>
      </c>
      <c r="F76" s="2"/>
    </row>
    <row r="77" spans="3:9" ht="19.5" thickBot="1" x14ac:dyDescent="0.3">
      <c r="C77" s="28" t="s">
        <v>74</v>
      </c>
      <c r="D77" s="29"/>
      <c r="E77" s="4">
        <f>E5+E11+E21+E35+E42+E61+E67+E76</f>
        <v>22267847.25</v>
      </c>
      <c r="F77" s="2"/>
    </row>
  </sheetData>
  <mergeCells count="12">
    <mergeCell ref="C62:C67"/>
    <mergeCell ref="C68:C76"/>
    <mergeCell ref="C77:D77"/>
    <mergeCell ref="C6:C11"/>
    <mergeCell ref="C12:C21"/>
    <mergeCell ref="C22:C35"/>
    <mergeCell ref="C36:C42"/>
    <mergeCell ref="C1:C2"/>
    <mergeCell ref="D1:D2"/>
    <mergeCell ref="E1:E2"/>
    <mergeCell ref="C3:C5"/>
    <mergeCell ref="C43:C61"/>
  </mergeCells>
  <pageMargins left="0.25" right="0.25" top="0.75" bottom="0.75" header="0.3" footer="0.3"/>
  <pageSetup paperSize="9" scale="51" fitToWidth="0" orientation="portrait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PPS 2021 - 2022</vt:lpstr>
      <vt:lpstr>'PPS 2021 - 2022'!Área_de_impresión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Dalthon Fabian Ortiz Aulestia</dc:creator>
  <cp:lastModifiedBy>Angelo Rodríguez</cp:lastModifiedBy>
  <cp:lastPrinted>2021-09-06T16:34:00Z</cp:lastPrinted>
  <dcterms:created xsi:type="dcterms:W3CDTF">2021-08-27T00:09:20Z</dcterms:created>
  <dcterms:modified xsi:type="dcterms:W3CDTF">2022-06-22T17:22:38Z</dcterms:modified>
</cp:coreProperties>
</file>