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o\Downloads\"/>
    </mc:Choice>
  </mc:AlternateContent>
  <bookViews>
    <workbookView xWindow="0" yWindow="0" windowWidth="17160" windowHeight="2925"/>
  </bookViews>
  <sheets>
    <sheet name="PPS 2020 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78" i="1"/>
  <c r="D69" i="1"/>
  <c r="D63" i="1"/>
  <c r="D44" i="1"/>
  <c r="D37" i="1"/>
  <c r="D14" i="1"/>
  <c r="D8" i="1"/>
  <c r="D79" i="1" l="1"/>
</calcChain>
</file>

<file path=xl/sharedStrings.xml><?xml version="1.0" encoding="utf-8"?>
<sst xmlns="http://schemas.openxmlformats.org/spreadsheetml/2006/main" count="85" uniqueCount="75">
  <si>
    <t>ADMINISTRACIÓN ZONAL</t>
  </si>
  <si>
    <t>PARROQUIA</t>
  </si>
  <si>
    <t>Calderón</t>
  </si>
  <si>
    <t>Llano Chico</t>
  </si>
  <si>
    <t>TOTAL</t>
  </si>
  <si>
    <t>Manuela Sáenz (Centro)</t>
  </si>
  <si>
    <t>Centro Histórico</t>
  </si>
  <si>
    <t>Itchimbía</t>
  </si>
  <si>
    <t>La Libertad</t>
  </si>
  <si>
    <t>Puengasí</t>
  </si>
  <si>
    <t>San Juan</t>
  </si>
  <si>
    <t>Eloy Alfaro (Sur)</t>
  </si>
  <si>
    <t>Chilibulo</t>
  </si>
  <si>
    <t>Chimbacalle</t>
  </si>
  <si>
    <t>La Argelia</t>
  </si>
  <si>
    <t>La Ferroviaria</t>
  </si>
  <si>
    <t>La Magdalena</t>
  </si>
  <si>
    <t>La Mena</t>
  </si>
  <si>
    <t>Lloa</t>
  </si>
  <si>
    <t>San Bartolo</t>
  </si>
  <si>
    <t>Solanda</t>
  </si>
  <si>
    <t>La Delicia</t>
  </si>
  <si>
    <t>Calacalí</t>
  </si>
  <si>
    <t>Carcelén</t>
  </si>
  <si>
    <t>Comité del Pueblo</t>
  </si>
  <si>
    <t>Condado</t>
  </si>
  <si>
    <t>Cotocollao</t>
  </si>
  <si>
    <t>Gualea</t>
  </si>
  <si>
    <t>Nanegal</t>
  </si>
  <si>
    <t>Nanegalito</t>
  </si>
  <si>
    <t>Nono</t>
  </si>
  <si>
    <t>Pacto</t>
  </si>
  <si>
    <t>Pomasqui</t>
  </si>
  <si>
    <t>Ponceano</t>
  </si>
  <si>
    <t>San Antonio</t>
  </si>
  <si>
    <t>Los Chillos</t>
  </si>
  <si>
    <t>Alangasí</t>
  </si>
  <si>
    <t>Amaguaña</t>
  </si>
  <si>
    <t>Conocoto</t>
  </si>
  <si>
    <t>Guangopolo</t>
  </si>
  <si>
    <t>La Merced</t>
  </si>
  <si>
    <t>Píntag</t>
  </si>
  <si>
    <t>Eugenio Espejo (Norte)</t>
  </si>
  <si>
    <t>Atahualpa</t>
  </si>
  <si>
    <t>Belisario Quevedo</t>
  </si>
  <si>
    <t>Chavezpamba</t>
  </si>
  <si>
    <t>Cochapamba</t>
  </si>
  <si>
    <t>Concepción</t>
  </si>
  <si>
    <t>Guayllabamba</t>
  </si>
  <si>
    <t>Iñaquito</t>
  </si>
  <si>
    <t>Jipijapa</t>
  </si>
  <si>
    <t>Kennedy</t>
  </si>
  <si>
    <t>Mariscal Sucre</t>
  </si>
  <si>
    <t>Nayón</t>
  </si>
  <si>
    <t>Perucho</t>
  </si>
  <si>
    <t>Puéllaro</t>
  </si>
  <si>
    <t>Rumipamba</t>
  </si>
  <si>
    <t>San Isidro del Inca</t>
  </si>
  <si>
    <t>San José de Minas</t>
  </si>
  <si>
    <t>Zámbiza</t>
  </si>
  <si>
    <t>Quitumbe</t>
  </si>
  <si>
    <t>Chillogallo</t>
  </si>
  <si>
    <t>Guamaní</t>
  </si>
  <si>
    <t>La Ecuatoriana</t>
  </si>
  <si>
    <t>Turubamba</t>
  </si>
  <si>
    <t>Tumbaco</t>
  </si>
  <si>
    <t>Checa</t>
  </si>
  <si>
    <t>Cumbayá</t>
  </si>
  <si>
    <t>El Quinche</t>
  </si>
  <si>
    <t>Pifo</t>
  </si>
  <si>
    <t>Puembo</t>
  </si>
  <si>
    <t>Tababela</t>
  </si>
  <si>
    <t>Yaruquí</t>
  </si>
  <si>
    <t>TOTAL PRESUPUESTOS PARTICIPATIVOS</t>
  </si>
  <si>
    <t>PRESUPUESTO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</si>
</sst>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$-300A]* #,##0.00_ ;_ [$$-300A]* \-#,##0.00_ ;_ [$$-300A]* &quot;-&quot;??_ ;_ @_ "/>
    <numFmt numFmtId="165" formatCode="&quot;$&quot;#,##0.00;[Red]&quot;$&quot;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9"/>
  <sheetViews>
    <sheetView tabSelected="1" topLeftCell="A52" workbookViewId="0">
      <selection activeCell="B82" sqref="B82"/>
    </sheetView>
  </sheetViews>
  <sheetFormatPr baseColWidth="10" defaultRowHeight="15" x14ac:dyDescent="0.25"/>
  <cols>
    <col min="2" max="2" width="23.42578125" customWidth="1"/>
    <col min="3" max="3" width="34" customWidth="1"/>
    <col min="4" max="4" width="35.7109375" customWidth="1"/>
  </cols>
  <sheetData>
    <row r="3" spans="2:4" ht="15.75" thickBot="1" x14ac:dyDescent="0.3"/>
    <row r="4" spans="2:4" x14ac:dyDescent="0.25">
      <c r="B4" s="1" t="s">
        <v>0</v>
      </c>
      <c r="C4" s="2" t="s">
        <v>1</v>
      </c>
      <c r="D4" s="3" t="s">
        <v>74</v>
      </c>
    </row>
    <row r="5" spans="2:4" ht="15.75" thickBot="1" x14ac:dyDescent="0.3">
      <c r="B5" s="4"/>
      <c r="C5" s="5"/>
      <c r="D5" s="6"/>
    </row>
    <row r="6" spans="2:4" ht="18.75" x14ac:dyDescent="0.25">
      <c r="B6" s="7" t="s">
        <v>2</v>
      </c>
      <c r="C6" s="8" t="s">
        <v>2</v>
      </c>
      <c r="D6" s="9">
        <v>916688.62</v>
      </c>
    </row>
    <row r="7" spans="2:4" ht="18.75" x14ac:dyDescent="0.25">
      <c r="B7" s="10"/>
      <c r="C7" s="11" t="s">
        <v>3</v>
      </c>
      <c r="D7" s="12">
        <v>712964.48</v>
      </c>
    </row>
    <row r="8" spans="2:4" ht="19.5" thickBot="1" x14ac:dyDescent="0.3">
      <c r="B8" s="13"/>
      <c r="C8" s="14" t="s">
        <v>4</v>
      </c>
      <c r="D8" s="15">
        <f>SUM(D6:D7)</f>
        <v>1629653.1</v>
      </c>
    </row>
    <row r="9" spans="2:4" ht="18.75" x14ac:dyDescent="0.25">
      <c r="B9" s="7" t="s">
        <v>5</v>
      </c>
      <c r="C9" s="8" t="s">
        <v>6</v>
      </c>
      <c r="D9" s="9">
        <v>205215.83</v>
      </c>
    </row>
    <row r="10" spans="2:4" ht="18.75" x14ac:dyDescent="0.25">
      <c r="B10" s="10"/>
      <c r="C10" s="11" t="s">
        <v>7</v>
      </c>
      <c r="D10" s="12">
        <v>187385.9</v>
      </c>
    </row>
    <row r="11" spans="2:4" ht="18.75" x14ac:dyDescent="0.25">
      <c r="B11" s="10"/>
      <c r="C11" s="11" t="s">
        <v>8</v>
      </c>
      <c r="D11" s="12">
        <v>246119.77</v>
      </c>
    </row>
    <row r="12" spans="2:4" ht="18.75" x14ac:dyDescent="0.25">
      <c r="B12" s="10"/>
      <c r="C12" s="11" t="s">
        <v>9</v>
      </c>
      <c r="D12" s="12">
        <v>248782.4</v>
      </c>
    </row>
    <row r="13" spans="2:4" ht="18.75" x14ac:dyDescent="0.25">
      <c r="B13" s="10"/>
      <c r="C13" s="11" t="s">
        <v>10</v>
      </c>
      <c r="D13" s="12">
        <v>271441.27</v>
      </c>
    </row>
    <row r="14" spans="2:4" ht="19.5" thickBot="1" x14ac:dyDescent="0.3">
      <c r="B14" s="13"/>
      <c r="C14" s="14" t="s">
        <v>4</v>
      </c>
      <c r="D14" s="15">
        <f>SUM(D9:D13)</f>
        <v>1158945.17</v>
      </c>
    </row>
    <row r="15" spans="2:4" ht="18.75" x14ac:dyDescent="0.25">
      <c r="B15" s="7" t="s">
        <v>11</v>
      </c>
      <c r="C15" s="8" t="s">
        <v>12</v>
      </c>
      <c r="D15" s="9">
        <v>225317.07</v>
      </c>
    </row>
    <row r="16" spans="2:4" ht="18.75" x14ac:dyDescent="0.25">
      <c r="B16" s="10"/>
      <c r="C16" s="11" t="s">
        <v>13</v>
      </c>
      <c r="D16" s="12">
        <v>166496.78</v>
      </c>
    </row>
    <row r="17" spans="2:4" ht="18.75" x14ac:dyDescent="0.25">
      <c r="B17" s="10"/>
      <c r="C17" s="11" t="s">
        <v>14</v>
      </c>
      <c r="D17" s="12">
        <v>225317.07</v>
      </c>
    </row>
    <row r="18" spans="2:4" ht="18.75" x14ac:dyDescent="0.25">
      <c r="B18" s="10"/>
      <c r="C18" s="11" t="s">
        <v>15</v>
      </c>
      <c r="D18" s="12">
        <v>239781.08</v>
      </c>
    </row>
    <row r="19" spans="2:4" ht="18.75" x14ac:dyDescent="0.25">
      <c r="B19" s="10"/>
      <c r="C19" s="11" t="s">
        <v>16</v>
      </c>
      <c r="D19" s="12">
        <v>152032.78</v>
      </c>
    </row>
    <row r="20" spans="2:4" ht="18.75" x14ac:dyDescent="0.25">
      <c r="B20" s="10"/>
      <c r="C20" s="11" t="s">
        <v>17</v>
      </c>
      <c r="D20" s="12">
        <v>137568.76999999999</v>
      </c>
    </row>
    <row r="21" spans="2:4" ht="18.75" x14ac:dyDescent="0.25">
      <c r="B21" s="10"/>
      <c r="C21" s="11" t="s">
        <v>18</v>
      </c>
      <c r="D21" s="12">
        <v>123104.76</v>
      </c>
    </row>
    <row r="22" spans="2:4" ht="18.75" x14ac:dyDescent="0.25">
      <c r="B22" s="10"/>
      <c r="C22" s="11" t="s">
        <v>19</v>
      </c>
      <c r="D22" s="12">
        <v>254245.09</v>
      </c>
    </row>
    <row r="23" spans="2:4" ht="18.75" x14ac:dyDescent="0.25">
      <c r="B23" s="10"/>
      <c r="C23" s="11" t="s">
        <v>20</v>
      </c>
      <c r="D23" s="12">
        <v>365457.4</v>
      </c>
    </row>
    <row r="24" spans="2:4" ht="19.5" thickBot="1" x14ac:dyDescent="0.3">
      <c r="B24" s="13"/>
      <c r="C24" s="14" t="s">
        <v>4</v>
      </c>
      <c r="D24" s="15">
        <f>SUM(D15:D23)</f>
        <v>1889320.7999999998</v>
      </c>
    </row>
    <row r="25" spans="2:4" ht="18.75" x14ac:dyDescent="0.25">
      <c r="B25" s="16" t="s">
        <v>21</v>
      </c>
      <c r="C25" s="8" t="s">
        <v>22</v>
      </c>
      <c r="D25" s="9">
        <v>114448.76</v>
      </c>
    </row>
    <row r="26" spans="2:4" ht="18.75" x14ac:dyDescent="0.25">
      <c r="B26" s="17"/>
      <c r="C26" s="11" t="s">
        <v>23</v>
      </c>
      <c r="D26" s="12">
        <v>141257.07999999999</v>
      </c>
    </row>
    <row r="27" spans="2:4" ht="18.75" x14ac:dyDescent="0.25">
      <c r="B27" s="17"/>
      <c r="C27" s="11" t="s">
        <v>26</v>
      </c>
      <c r="D27" s="12">
        <v>122996.34</v>
      </c>
    </row>
    <row r="28" spans="2:4" ht="18.75" x14ac:dyDescent="0.25">
      <c r="B28" s="17"/>
      <c r="C28" s="11" t="s">
        <v>25</v>
      </c>
      <c r="D28" s="12">
        <v>167732.37</v>
      </c>
    </row>
    <row r="29" spans="2:4" ht="18.75" x14ac:dyDescent="0.25">
      <c r="B29" s="17"/>
      <c r="C29" s="11" t="s">
        <v>27</v>
      </c>
      <c r="D29" s="12">
        <v>114448.76</v>
      </c>
    </row>
    <row r="30" spans="2:4" ht="18.75" x14ac:dyDescent="0.25">
      <c r="B30" s="17"/>
      <c r="C30" s="11" t="s">
        <v>28</v>
      </c>
      <c r="D30" s="12">
        <v>114448.76</v>
      </c>
    </row>
    <row r="31" spans="2:4" ht="18.75" x14ac:dyDescent="0.25">
      <c r="B31" s="17"/>
      <c r="C31" s="11" t="s">
        <v>29</v>
      </c>
      <c r="D31" s="12">
        <v>114448.76</v>
      </c>
    </row>
    <row r="32" spans="2:4" ht="18.75" x14ac:dyDescent="0.25">
      <c r="B32" s="17"/>
      <c r="C32" s="11" t="s">
        <v>30</v>
      </c>
      <c r="D32" s="12">
        <v>114448.76</v>
      </c>
    </row>
    <row r="33" spans="2:4" ht="18.75" x14ac:dyDescent="0.25">
      <c r="B33" s="17"/>
      <c r="C33" s="11" t="s">
        <v>31</v>
      </c>
      <c r="D33" s="12">
        <v>114448.76</v>
      </c>
    </row>
    <row r="34" spans="2:4" ht="18.75" x14ac:dyDescent="0.25">
      <c r="B34" s="17"/>
      <c r="C34" s="11" t="s">
        <v>32</v>
      </c>
      <c r="D34" s="12">
        <v>95799.49</v>
      </c>
    </row>
    <row r="35" spans="2:4" ht="18.75" x14ac:dyDescent="0.25">
      <c r="B35" s="17"/>
      <c r="C35" s="11" t="s">
        <v>33</v>
      </c>
      <c r="D35" s="12">
        <v>141257.07999999999</v>
      </c>
    </row>
    <row r="36" spans="2:4" ht="18.75" x14ac:dyDescent="0.25">
      <c r="B36" s="17"/>
      <c r="C36" s="11" t="s">
        <v>34</v>
      </c>
      <c r="D36" s="12">
        <v>105124.13</v>
      </c>
    </row>
    <row r="37" spans="2:4" ht="19.5" thickBot="1" x14ac:dyDescent="0.3">
      <c r="B37" s="18"/>
      <c r="C37" s="14" t="s">
        <v>4</v>
      </c>
      <c r="D37" s="15">
        <f>SUM(D25:D36)</f>
        <v>1460859.0499999998</v>
      </c>
    </row>
    <row r="38" spans="2:4" ht="18.75" x14ac:dyDescent="0.25">
      <c r="B38" s="16" t="s">
        <v>35</v>
      </c>
      <c r="C38" s="8" t="s">
        <v>36</v>
      </c>
      <c r="D38" s="9">
        <v>138992</v>
      </c>
    </row>
    <row r="39" spans="2:4" ht="18.75" x14ac:dyDescent="0.25">
      <c r="B39" s="17"/>
      <c r="C39" s="11" t="s">
        <v>37</v>
      </c>
      <c r="D39" s="12">
        <v>178280.69</v>
      </c>
    </row>
    <row r="40" spans="2:4" ht="18.75" x14ac:dyDescent="0.25">
      <c r="B40" s="17"/>
      <c r="C40" s="11" t="s">
        <v>38</v>
      </c>
      <c r="D40" s="12">
        <v>470386.84</v>
      </c>
    </row>
    <row r="41" spans="2:4" ht="18.75" x14ac:dyDescent="0.25">
      <c r="B41" s="17"/>
      <c r="C41" s="11" t="s">
        <v>39</v>
      </c>
      <c r="D41" s="12">
        <v>17532.330000000002</v>
      </c>
    </row>
    <row r="42" spans="2:4" ht="18.75" x14ac:dyDescent="0.25">
      <c r="B42" s="17"/>
      <c r="C42" s="11" t="s">
        <v>40</v>
      </c>
      <c r="D42" s="12">
        <v>48109.31</v>
      </c>
    </row>
    <row r="43" spans="2:4" ht="18.75" x14ac:dyDescent="0.25">
      <c r="B43" s="17"/>
      <c r="C43" s="11" t="s">
        <v>41</v>
      </c>
      <c r="D43" s="12">
        <v>102763.87</v>
      </c>
    </row>
    <row r="44" spans="2:4" ht="19.5" thickBot="1" x14ac:dyDescent="0.3">
      <c r="B44" s="18"/>
      <c r="C44" s="14" t="s">
        <v>4</v>
      </c>
      <c r="D44" s="15">
        <f>SUM(D38:D43)</f>
        <v>956065.03999999992</v>
      </c>
    </row>
    <row r="45" spans="2:4" ht="18.75" x14ac:dyDescent="0.25">
      <c r="B45" s="7" t="s">
        <v>42</v>
      </c>
      <c r="C45" s="8" t="s">
        <v>43</v>
      </c>
      <c r="D45" s="9">
        <v>95380.23</v>
      </c>
    </row>
    <row r="46" spans="2:4" ht="18.75" x14ac:dyDescent="0.25">
      <c r="B46" s="10"/>
      <c r="C46" s="11" t="s">
        <v>44</v>
      </c>
      <c r="D46" s="12">
        <v>190760.46</v>
      </c>
    </row>
    <row r="47" spans="2:4" ht="18.75" x14ac:dyDescent="0.25">
      <c r="B47" s="10"/>
      <c r="C47" s="11" t="s">
        <v>45</v>
      </c>
      <c r="D47" s="12">
        <v>95380.23</v>
      </c>
    </row>
    <row r="48" spans="2:4" ht="18.75" x14ac:dyDescent="0.25">
      <c r="B48" s="10"/>
      <c r="C48" s="11" t="s">
        <v>46</v>
      </c>
      <c r="D48" s="12">
        <v>190760.46</v>
      </c>
    </row>
    <row r="49" spans="2:4" ht="18.75" x14ac:dyDescent="0.25">
      <c r="B49" s="10"/>
      <c r="C49" s="11" t="s">
        <v>24</v>
      </c>
      <c r="D49" s="12">
        <v>190760.46</v>
      </c>
    </row>
    <row r="50" spans="2:4" ht="18.75" x14ac:dyDescent="0.25">
      <c r="B50" s="10"/>
      <c r="C50" s="11" t="s">
        <v>47</v>
      </c>
      <c r="D50" s="12">
        <v>95380.23</v>
      </c>
    </row>
    <row r="51" spans="2:4" ht="18.75" x14ac:dyDescent="0.25">
      <c r="B51" s="10"/>
      <c r="C51" s="11" t="s">
        <v>48</v>
      </c>
      <c r="D51" s="12">
        <v>95380.23</v>
      </c>
    </row>
    <row r="52" spans="2:4" ht="18.75" x14ac:dyDescent="0.25">
      <c r="B52" s="10"/>
      <c r="C52" s="11" t="s">
        <v>49</v>
      </c>
      <c r="D52" s="12">
        <v>95380.23</v>
      </c>
    </row>
    <row r="53" spans="2:4" ht="18.75" x14ac:dyDescent="0.25">
      <c r="B53" s="10"/>
      <c r="C53" s="11" t="s">
        <v>50</v>
      </c>
      <c r="D53" s="12">
        <v>95380.23</v>
      </c>
    </row>
    <row r="54" spans="2:4" ht="18.75" x14ac:dyDescent="0.25">
      <c r="B54" s="10"/>
      <c r="C54" s="11" t="s">
        <v>51</v>
      </c>
      <c r="D54" s="12">
        <v>286140.69</v>
      </c>
    </row>
    <row r="55" spans="2:4" ht="18.75" x14ac:dyDescent="0.25">
      <c r="B55" s="10"/>
      <c r="C55" s="11" t="s">
        <v>52</v>
      </c>
      <c r="D55" s="12">
        <v>95380.23</v>
      </c>
    </row>
    <row r="56" spans="2:4" ht="18.75" x14ac:dyDescent="0.25">
      <c r="B56" s="10"/>
      <c r="C56" s="11" t="s">
        <v>53</v>
      </c>
      <c r="D56" s="12">
        <v>95380.23</v>
      </c>
    </row>
    <row r="57" spans="2:4" ht="18.75" x14ac:dyDescent="0.25">
      <c r="B57" s="10"/>
      <c r="C57" s="11" t="s">
        <v>54</v>
      </c>
      <c r="D57" s="12">
        <v>95380.23</v>
      </c>
    </row>
    <row r="58" spans="2:4" ht="18.75" x14ac:dyDescent="0.25">
      <c r="B58" s="10"/>
      <c r="C58" s="11" t="s">
        <v>55</v>
      </c>
      <c r="D58" s="12">
        <v>95380.23</v>
      </c>
    </row>
    <row r="59" spans="2:4" ht="18.75" x14ac:dyDescent="0.25">
      <c r="B59" s="10"/>
      <c r="C59" s="11" t="s">
        <v>56</v>
      </c>
      <c r="D59" s="12">
        <v>95380.23</v>
      </c>
    </row>
    <row r="60" spans="2:4" ht="18.75" x14ac:dyDescent="0.25">
      <c r="B60" s="10"/>
      <c r="C60" s="11" t="s">
        <v>57</v>
      </c>
      <c r="D60" s="12">
        <v>95380.23</v>
      </c>
    </row>
    <row r="61" spans="2:4" ht="18.75" x14ac:dyDescent="0.25">
      <c r="B61" s="10"/>
      <c r="C61" s="11" t="s">
        <v>58</v>
      </c>
      <c r="D61" s="12">
        <v>95380.23</v>
      </c>
    </row>
    <row r="62" spans="2:4" ht="18.75" x14ac:dyDescent="0.25">
      <c r="B62" s="10"/>
      <c r="C62" s="11" t="s">
        <v>59</v>
      </c>
      <c r="D62" s="12">
        <v>95380.23</v>
      </c>
    </row>
    <row r="63" spans="2:4" ht="19.5" thickBot="1" x14ac:dyDescent="0.3">
      <c r="B63" s="13"/>
      <c r="C63" s="14" t="s">
        <v>4</v>
      </c>
      <c r="D63" s="15">
        <f>SUM(D45:D62)</f>
        <v>2193745.29</v>
      </c>
    </row>
    <row r="64" spans="2:4" ht="19.5" thickBot="1" x14ac:dyDescent="0.3">
      <c r="B64" s="16" t="s">
        <v>60</v>
      </c>
      <c r="C64" s="8" t="s">
        <v>61</v>
      </c>
      <c r="D64" s="9">
        <v>371295.35</v>
      </c>
    </row>
    <row r="65" spans="2:4" ht="18.75" x14ac:dyDescent="0.25">
      <c r="B65" s="17"/>
      <c r="C65" s="11" t="s">
        <v>62</v>
      </c>
      <c r="D65" s="9">
        <v>371295.35</v>
      </c>
    </row>
    <row r="66" spans="2:4" ht="18.75" x14ac:dyDescent="0.25">
      <c r="B66" s="17"/>
      <c r="C66" s="11" t="s">
        <v>63</v>
      </c>
      <c r="D66" s="12">
        <v>351096.29</v>
      </c>
    </row>
    <row r="67" spans="2:4" ht="18.75" x14ac:dyDescent="0.25">
      <c r="B67" s="17"/>
      <c r="C67" s="11" t="s">
        <v>60</v>
      </c>
      <c r="D67" s="12">
        <v>474126.9</v>
      </c>
    </row>
    <row r="68" spans="2:4" ht="18.75" x14ac:dyDescent="0.25">
      <c r="B68" s="17"/>
      <c r="C68" s="11" t="s">
        <v>64</v>
      </c>
      <c r="D68" s="12">
        <v>371295.35</v>
      </c>
    </row>
    <row r="69" spans="2:4" ht="19.5" thickBot="1" x14ac:dyDescent="0.3">
      <c r="B69" s="18"/>
      <c r="C69" s="14" t="s">
        <v>4</v>
      </c>
      <c r="D69" s="15">
        <f>SUM(D64:D68)</f>
        <v>1939109.2400000002</v>
      </c>
    </row>
    <row r="70" spans="2:4" ht="18.75" x14ac:dyDescent="0.25">
      <c r="B70" s="16" t="s">
        <v>65</v>
      </c>
      <c r="C70" s="8" t="s">
        <v>66</v>
      </c>
      <c r="D70" s="9">
        <v>100499.31</v>
      </c>
    </row>
    <row r="71" spans="2:4" ht="18.75" x14ac:dyDescent="0.25">
      <c r="B71" s="17"/>
      <c r="C71" s="11" t="s">
        <v>67</v>
      </c>
      <c r="D71" s="12">
        <v>181722.96</v>
      </c>
    </row>
    <row r="72" spans="2:4" ht="18.75" x14ac:dyDescent="0.25">
      <c r="B72" s="17"/>
      <c r="C72" s="11" t="s">
        <v>68</v>
      </c>
      <c r="D72" s="12">
        <v>131833.87</v>
      </c>
    </row>
    <row r="73" spans="2:4" ht="18.75" x14ac:dyDescent="0.25">
      <c r="B73" s="17"/>
      <c r="C73" s="11" t="s">
        <v>69</v>
      </c>
      <c r="D73" s="12">
        <v>134442.13</v>
      </c>
    </row>
    <row r="74" spans="2:4" ht="18.75" x14ac:dyDescent="0.25">
      <c r="B74" s="17"/>
      <c r="C74" s="11" t="s">
        <v>70</v>
      </c>
      <c r="D74" s="12">
        <v>120927</v>
      </c>
    </row>
    <row r="75" spans="2:4" ht="18.75" x14ac:dyDescent="0.25">
      <c r="B75" s="17"/>
      <c r="C75" s="11" t="s">
        <v>71</v>
      </c>
      <c r="D75" s="12">
        <v>73234.350000000006</v>
      </c>
    </row>
    <row r="76" spans="2:4" ht="18.75" x14ac:dyDescent="0.25">
      <c r="B76" s="17"/>
      <c r="C76" s="11" t="s">
        <v>65</v>
      </c>
      <c r="D76" s="12">
        <v>278921.78000000003</v>
      </c>
    </row>
    <row r="77" spans="2:4" ht="18.75" x14ac:dyDescent="0.25">
      <c r="B77" s="17"/>
      <c r="C77" s="11" t="s">
        <v>72</v>
      </c>
      <c r="D77" s="12">
        <v>139795.93</v>
      </c>
    </row>
    <row r="78" spans="2:4" ht="19.5" thickBot="1" x14ac:dyDescent="0.3">
      <c r="B78" s="18"/>
      <c r="C78" s="14" t="s">
        <v>4</v>
      </c>
      <c r="D78" s="15">
        <f>SUM(D70:D77)</f>
        <v>1161377.33</v>
      </c>
    </row>
    <row r="79" spans="2:4" ht="19.5" thickBot="1" x14ac:dyDescent="0.3">
      <c r="B79" s="19" t="s">
        <v>73</v>
      </c>
      <c r="C79" s="20"/>
      <c r="D79" s="21">
        <f>D8+D14+D24+D37+D44+D63+D69+D78</f>
        <v>12389075.02</v>
      </c>
    </row>
  </sheetData>
  <mergeCells count="12">
    <mergeCell ref="B79:C79"/>
    <mergeCell ref="D4:D5"/>
    <mergeCell ref="B6:B8"/>
    <mergeCell ref="B9:B14"/>
    <mergeCell ref="B15:B24"/>
    <mergeCell ref="B25:B37"/>
    <mergeCell ref="B38:B44"/>
    <mergeCell ref="B45:B63"/>
    <mergeCell ref="B64:B69"/>
    <mergeCell ref="B70:B78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PPS 2020 -2021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Rodríguez</dc:creator>
  <cp:lastModifiedBy>Angelo Rodríguez</cp:lastModifiedBy>
  <dcterms:created xsi:type="dcterms:W3CDTF">2022-06-21T19:19:04Z</dcterms:created>
  <dcterms:modified xsi:type="dcterms:W3CDTF">2022-06-22T17:22:12Z</dcterms:modified>
</cp:coreProperties>
</file>