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78cotec109_1\Coordinación2020\COORDINACIÓN 2022\GESTIÓN TECNOLÓGICA\INFORMACIÓN ASAMBLEAS\"/>
    </mc:Choice>
  </mc:AlternateContent>
  <bookViews>
    <workbookView xWindow="0" yWindow="0" windowWidth="17520" windowHeight="7965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62" i="1"/>
  <c r="F44" i="1"/>
  <c r="F37" i="1"/>
  <c r="F4" i="1"/>
  <c r="F23" i="1"/>
  <c r="F13" i="1"/>
  <c r="F7" i="1"/>
  <c r="D76" i="1" l="1"/>
  <c r="D67" i="1"/>
  <c r="D61" i="1"/>
  <c r="D43" i="1"/>
  <c r="D36" i="1"/>
  <c r="D22" i="1"/>
  <c r="D12" i="1"/>
  <c r="D6" i="1"/>
  <c r="D77" i="1" l="1"/>
</calcChain>
</file>

<file path=xl/sharedStrings.xml><?xml version="1.0" encoding="utf-8"?>
<sst xmlns="http://schemas.openxmlformats.org/spreadsheetml/2006/main" count="88" uniqueCount="77">
  <si>
    <t>ADMINISTRACIÓN ZONAL</t>
  </si>
  <si>
    <t>PARROQUIA</t>
  </si>
  <si>
    <t>TOTAL ASAMBLEAS INSCRITAS</t>
  </si>
  <si>
    <t>Calderón</t>
  </si>
  <si>
    <t>Llano Chico</t>
  </si>
  <si>
    <t>TOTAL</t>
  </si>
  <si>
    <t>Manuela Sáenz (Centro)</t>
  </si>
  <si>
    <t>Centro Histórico</t>
  </si>
  <si>
    <t>Itchimbía</t>
  </si>
  <si>
    <t>La Libertad</t>
  </si>
  <si>
    <t>Puengasí</t>
  </si>
  <si>
    <t>San Juan</t>
  </si>
  <si>
    <t>Eloy Alfaro (Sur)</t>
  </si>
  <si>
    <t>Chilibulo</t>
  </si>
  <si>
    <t>Chimbacalle</t>
  </si>
  <si>
    <t>La Argelia</t>
  </si>
  <si>
    <t>La Ferroviaria</t>
  </si>
  <si>
    <t>La Magdalena</t>
  </si>
  <si>
    <t>La Mena</t>
  </si>
  <si>
    <t>Lloa</t>
  </si>
  <si>
    <t>San Bartolo</t>
  </si>
  <si>
    <t>Solanda</t>
  </si>
  <si>
    <t>La Delicia</t>
  </si>
  <si>
    <t>Calacalí</t>
  </si>
  <si>
    <t>Carcelén</t>
  </si>
  <si>
    <t>Cotocollao</t>
  </si>
  <si>
    <t>Condado</t>
  </si>
  <si>
    <t>Gualea</t>
  </si>
  <si>
    <t>Nanegal</t>
  </si>
  <si>
    <t>Nanegalito</t>
  </si>
  <si>
    <t>Nono</t>
  </si>
  <si>
    <t>Pacto</t>
  </si>
  <si>
    <t>Pomasqui</t>
  </si>
  <si>
    <t>Ponceano</t>
  </si>
  <si>
    <t>San Antonio</t>
  </si>
  <si>
    <t>Los Chillos</t>
  </si>
  <si>
    <t>Alangasí</t>
  </si>
  <si>
    <t>Amaguaña</t>
  </si>
  <si>
    <t>Conocoto</t>
  </si>
  <si>
    <t>Guangopolo</t>
  </si>
  <si>
    <t>La Merced</t>
  </si>
  <si>
    <t>Píntag</t>
  </si>
  <si>
    <t>Eugenio Espejo (Norte)</t>
  </si>
  <si>
    <t>Atahualpa</t>
  </si>
  <si>
    <t>Belisario Quevedo</t>
  </si>
  <si>
    <t>Chavezpamba</t>
  </si>
  <si>
    <t>Cochapamba</t>
  </si>
  <si>
    <t>Comité del Pueblo</t>
  </si>
  <si>
    <t>Concepción</t>
  </si>
  <si>
    <t>Guayllabamba</t>
  </si>
  <si>
    <t>Iñaquito</t>
  </si>
  <si>
    <t>Jipijapa</t>
  </si>
  <si>
    <t>Kennedy</t>
  </si>
  <si>
    <t>Mariscal Sucre</t>
  </si>
  <si>
    <t>Nayón</t>
  </si>
  <si>
    <t>Perucho</t>
  </si>
  <si>
    <t>Puéllaro</t>
  </si>
  <si>
    <t>Rumipamba</t>
  </si>
  <si>
    <t>San Isidro del Inca</t>
  </si>
  <si>
    <t>San José de Minas</t>
  </si>
  <si>
    <t>Zámbiza</t>
  </si>
  <si>
    <t>Quitumbe</t>
  </si>
  <si>
    <t>Chillogallo</t>
  </si>
  <si>
    <t>Guamaní</t>
  </si>
  <si>
    <t>La Ecuatoriana</t>
  </si>
  <si>
    <t>Turubamba</t>
  </si>
  <si>
    <t>Tumbaco</t>
  </si>
  <si>
    <t>Checa</t>
  </si>
  <si>
    <t>Cumbayá</t>
  </si>
  <si>
    <t>El Quinche</t>
  </si>
  <si>
    <t>Pifo</t>
  </si>
  <si>
    <t>Puembo</t>
  </si>
  <si>
    <t>Tababela</t>
  </si>
  <si>
    <t>Yaruquí</t>
  </si>
  <si>
    <t>Corte al 30 junio 2022 en las zonales don aparece en blanco no se registran asambleas</t>
  </si>
  <si>
    <t>NÚMERO DE BENEFICIARIOS 2022</t>
  </si>
  <si>
    <t>TOTAL NÚMERO DE BENEFICIARIOS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</si>
</sst>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2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1" fontId="5" fillId="2" borderId="7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5" fillId="2" borderId="7" xfId="1" applyNumberFormat="1" applyFont="1" applyFill="1" applyBorder="1" applyAlignment="1">
      <alignment vertical="center"/>
    </xf>
    <xf numFmtId="1" fontId="5" fillId="3" borderId="15" xfId="0" applyNumberFormat="1" applyFont="1" applyFill="1" applyBorder="1" applyAlignment="1">
      <alignment vertical="center"/>
    </xf>
    <xf numFmtId="0" fontId="0" fillId="0" borderId="1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2" borderId="12" xfId="0" applyFill="1" applyBorder="1"/>
    <xf numFmtId="0" fontId="0" fillId="2" borderId="20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tabSelected="1" topLeftCell="A40" zoomScale="80" zoomScaleNormal="80" workbookViewId="0">
      <selection activeCell="D8" sqref="D8"/>
    </sheetView>
  </sheetViews>
  <sheetFormatPr baseColWidth="10" defaultRowHeight="15" x14ac:dyDescent="0.25"/>
  <cols>
    <col min="2" max="2" width="23.42578125" customWidth="1"/>
    <col min="3" max="3" width="26.7109375" customWidth="1"/>
    <col min="4" max="4" width="28" customWidth="1"/>
    <col min="5" max="5" width="24" customWidth="1"/>
    <col min="6" max="6" width="28.28515625" customWidth="1"/>
    <col min="7" max="7" width="20.42578125" customWidth="1"/>
  </cols>
  <sheetData>
    <row r="1" spans="2:7" ht="15.75" thickBot="1" x14ac:dyDescent="0.3"/>
    <row r="2" spans="2:7" ht="15" customHeight="1" x14ac:dyDescent="0.3">
      <c r="B2" s="36" t="s">
        <v>0</v>
      </c>
      <c r="C2" s="37" t="s">
        <v>1</v>
      </c>
      <c r="D2" s="38" t="s">
        <v>75</v>
      </c>
      <c r="E2" s="39" t="s">
        <v>2</v>
      </c>
      <c r="F2" s="40" t="s">
        <v>75</v>
      </c>
      <c r="G2" s="22"/>
    </row>
    <row r="3" spans="2:7" ht="27.75" customHeight="1" thickBot="1" x14ac:dyDescent="0.35">
      <c r="B3" s="41"/>
      <c r="C3" s="42"/>
      <c r="D3" s="43"/>
      <c r="E3" s="44"/>
      <c r="F3" s="45"/>
      <c r="G3" s="22"/>
    </row>
    <row r="4" spans="2:7" ht="18.75" x14ac:dyDescent="0.25">
      <c r="B4" s="23" t="s">
        <v>3</v>
      </c>
      <c r="C4" s="24" t="s">
        <v>3</v>
      </c>
      <c r="D4" s="25"/>
      <c r="E4" s="31">
        <v>0</v>
      </c>
      <c r="F4" s="14">
        <f>E4*4</f>
        <v>0</v>
      </c>
    </row>
    <row r="5" spans="2:7" ht="19.5" thickBot="1" x14ac:dyDescent="0.3">
      <c r="B5" s="13"/>
      <c r="C5" s="3" t="s">
        <v>4</v>
      </c>
      <c r="D5" s="4"/>
      <c r="E5" s="32"/>
      <c r="F5" s="15"/>
    </row>
    <row r="6" spans="2:7" ht="19.5" thickBot="1" x14ac:dyDescent="0.3">
      <c r="B6" s="12"/>
      <c r="C6" s="5" t="s">
        <v>5</v>
      </c>
      <c r="D6" s="6">
        <f>SUM(D4:D5)</f>
        <v>0</v>
      </c>
      <c r="E6" s="29"/>
      <c r="F6" s="34"/>
    </row>
    <row r="7" spans="2:7" ht="18.75" x14ac:dyDescent="0.25">
      <c r="B7" s="11" t="s">
        <v>6</v>
      </c>
      <c r="C7" s="1" t="s">
        <v>7</v>
      </c>
      <c r="D7" s="2"/>
      <c r="E7" s="33">
        <v>12</v>
      </c>
      <c r="F7" s="14">
        <f>E7*4</f>
        <v>48</v>
      </c>
    </row>
    <row r="8" spans="2:7" ht="18.75" x14ac:dyDescent="0.25">
      <c r="B8" s="13"/>
      <c r="C8" s="3" t="s">
        <v>8</v>
      </c>
      <c r="D8" s="4">
        <v>192</v>
      </c>
      <c r="E8" s="31"/>
      <c r="F8" s="16"/>
    </row>
    <row r="9" spans="2:7" ht="18.75" x14ac:dyDescent="0.25">
      <c r="B9" s="13"/>
      <c r="C9" s="3" t="s">
        <v>9</v>
      </c>
      <c r="D9" s="4">
        <v>90</v>
      </c>
      <c r="E9" s="31"/>
      <c r="F9" s="16"/>
    </row>
    <row r="10" spans="2:7" ht="18.75" x14ac:dyDescent="0.25">
      <c r="B10" s="13"/>
      <c r="C10" s="3" t="s">
        <v>10</v>
      </c>
      <c r="D10" s="4"/>
      <c r="E10" s="31"/>
      <c r="F10" s="16"/>
    </row>
    <row r="11" spans="2:7" ht="19.5" thickBot="1" x14ac:dyDescent="0.3">
      <c r="B11" s="13"/>
      <c r="C11" s="3" t="s">
        <v>11</v>
      </c>
      <c r="D11" s="4"/>
      <c r="E11" s="32"/>
      <c r="F11" s="15"/>
    </row>
    <row r="12" spans="2:7" ht="19.5" thickBot="1" x14ac:dyDescent="0.3">
      <c r="B12" s="12"/>
      <c r="C12" s="5" t="s">
        <v>5</v>
      </c>
      <c r="D12" s="6">
        <f>SUM(D7:D11)</f>
        <v>282</v>
      </c>
      <c r="E12" s="29"/>
      <c r="F12" s="34"/>
    </row>
    <row r="13" spans="2:7" ht="18.75" x14ac:dyDescent="0.25">
      <c r="B13" s="11" t="s">
        <v>12</v>
      </c>
      <c r="C13" s="1" t="s">
        <v>13</v>
      </c>
      <c r="D13" s="2">
        <v>108</v>
      </c>
      <c r="E13" s="33">
        <v>19</v>
      </c>
      <c r="F13" s="14">
        <f>E13*4</f>
        <v>76</v>
      </c>
    </row>
    <row r="14" spans="2:7" ht="18.75" x14ac:dyDescent="0.25">
      <c r="B14" s="13"/>
      <c r="C14" s="3" t="s">
        <v>14</v>
      </c>
      <c r="D14" s="4">
        <v>33</v>
      </c>
      <c r="E14" s="31"/>
      <c r="F14" s="16"/>
    </row>
    <row r="15" spans="2:7" ht="18.75" x14ac:dyDescent="0.25">
      <c r="B15" s="13"/>
      <c r="C15" s="3" t="s">
        <v>15</v>
      </c>
      <c r="D15" s="4">
        <v>246</v>
      </c>
      <c r="E15" s="31"/>
      <c r="F15" s="16"/>
    </row>
    <row r="16" spans="2:7" ht="18.75" x14ac:dyDescent="0.25">
      <c r="B16" s="13"/>
      <c r="C16" s="3" t="s">
        <v>16</v>
      </c>
      <c r="D16" s="4">
        <v>112</v>
      </c>
      <c r="E16" s="31"/>
      <c r="F16" s="16"/>
    </row>
    <row r="17" spans="2:6" ht="18.75" x14ac:dyDescent="0.25">
      <c r="B17" s="13"/>
      <c r="C17" s="3" t="s">
        <v>17</v>
      </c>
      <c r="D17" s="4">
        <v>85</v>
      </c>
      <c r="E17" s="31"/>
      <c r="F17" s="16"/>
    </row>
    <row r="18" spans="2:6" ht="18.75" x14ac:dyDescent="0.25">
      <c r="B18" s="13"/>
      <c r="C18" s="3" t="s">
        <v>18</v>
      </c>
      <c r="D18" s="4">
        <v>83</v>
      </c>
      <c r="E18" s="31"/>
      <c r="F18" s="16"/>
    </row>
    <row r="19" spans="2:6" ht="18.75" x14ac:dyDescent="0.25">
      <c r="B19" s="13"/>
      <c r="C19" s="3" t="s">
        <v>19</v>
      </c>
      <c r="D19" s="4">
        <v>0</v>
      </c>
      <c r="E19" s="31"/>
      <c r="F19" s="16"/>
    </row>
    <row r="20" spans="2:6" ht="18.75" x14ac:dyDescent="0.25">
      <c r="B20" s="13"/>
      <c r="C20" s="3" t="s">
        <v>20</v>
      </c>
      <c r="D20" s="4">
        <v>35</v>
      </c>
      <c r="E20" s="31"/>
      <c r="F20" s="16"/>
    </row>
    <row r="21" spans="2:6" ht="19.5" thickBot="1" x14ac:dyDescent="0.3">
      <c r="B21" s="13"/>
      <c r="C21" s="3" t="s">
        <v>21</v>
      </c>
      <c r="D21" s="4">
        <v>0</v>
      </c>
      <c r="E21" s="32"/>
      <c r="F21" s="15"/>
    </row>
    <row r="22" spans="2:6" ht="19.5" thickBot="1" x14ac:dyDescent="0.3">
      <c r="B22" s="12"/>
      <c r="C22" s="5" t="s">
        <v>5</v>
      </c>
      <c r="D22" s="6">
        <f>SUM(D13:D21)</f>
        <v>702</v>
      </c>
      <c r="E22" s="29"/>
      <c r="F22" s="34"/>
    </row>
    <row r="23" spans="2:6" ht="18.75" x14ac:dyDescent="0.25">
      <c r="B23" s="17" t="s">
        <v>22</v>
      </c>
      <c r="C23" s="1" t="s">
        <v>23</v>
      </c>
      <c r="D23" s="2">
        <v>32</v>
      </c>
      <c r="E23" s="33">
        <v>27</v>
      </c>
      <c r="F23" s="26">
        <f>E23*4</f>
        <v>108</v>
      </c>
    </row>
    <row r="24" spans="2:6" ht="18.75" x14ac:dyDescent="0.25">
      <c r="B24" s="18"/>
      <c r="C24" s="3" t="s">
        <v>24</v>
      </c>
      <c r="D24" s="4">
        <v>124</v>
      </c>
      <c r="E24" s="31"/>
      <c r="F24" s="27"/>
    </row>
    <row r="25" spans="2:6" ht="18.75" x14ac:dyDescent="0.25">
      <c r="B25" s="18"/>
      <c r="C25" s="3" t="s">
        <v>25</v>
      </c>
      <c r="D25" s="4">
        <v>135</v>
      </c>
      <c r="E25" s="31"/>
      <c r="F25" s="27"/>
    </row>
    <row r="26" spans="2:6" ht="18.75" x14ac:dyDescent="0.25">
      <c r="B26" s="18"/>
      <c r="C26" s="3" t="s">
        <v>26</v>
      </c>
      <c r="D26" s="4"/>
      <c r="E26" s="31"/>
      <c r="F26" s="27"/>
    </row>
    <row r="27" spans="2:6" ht="18.75" x14ac:dyDescent="0.25">
      <c r="B27" s="18"/>
      <c r="C27" s="3" t="s">
        <v>47</v>
      </c>
      <c r="D27" s="4">
        <v>145</v>
      </c>
      <c r="E27" s="31"/>
      <c r="F27" s="27"/>
    </row>
    <row r="28" spans="2:6" ht="18.75" x14ac:dyDescent="0.25">
      <c r="B28" s="18"/>
      <c r="C28" s="3" t="s">
        <v>27</v>
      </c>
      <c r="D28" s="4"/>
      <c r="E28" s="31"/>
      <c r="F28" s="27"/>
    </row>
    <row r="29" spans="2:6" ht="18.75" x14ac:dyDescent="0.25">
      <c r="B29" s="18"/>
      <c r="C29" s="3" t="s">
        <v>28</v>
      </c>
      <c r="D29" s="4"/>
      <c r="E29" s="31"/>
      <c r="F29" s="27"/>
    </row>
    <row r="30" spans="2:6" ht="18.75" x14ac:dyDescent="0.25">
      <c r="B30" s="18"/>
      <c r="C30" s="3" t="s">
        <v>29</v>
      </c>
      <c r="D30" s="4"/>
      <c r="E30" s="31"/>
      <c r="F30" s="27"/>
    </row>
    <row r="31" spans="2:6" ht="18.75" x14ac:dyDescent="0.25">
      <c r="B31" s="18"/>
      <c r="C31" s="3" t="s">
        <v>30</v>
      </c>
      <c r="D31" s="4"/>
      <c r="E31" s="31"/>
      <c r="F31" s="27"/>
    </row>
    <row r="32" spans="2:6" ht="18.75" x14ac:dyDescent="0.25">
      <c r="B32" s="18"/>
      <c r="C32" s="3" t="s">
        <v>31</v>
      </c>
      <c r="D32" s="4">
        <v>17</v>
      </c>
      <c r="E32" s="31"/>
      <c r="F32" s="27"/>
    </row>
    <row r="33" spans="2:6" ht="18.75" x14ac:dyDescent="0.25">
      <c r="B33" s="18"/>
      <c r="C33" s="3" t="s">
        <v>32</v>
      </c>
      <c r="D33" s="4"/>
      <c r="E33" s="31"/>
      <c r="F33" s="27"/>
    </row>
    <row r="34" spans="2:6" ht="18.75" x14ac:dyDescent="0.25">
      <c r="B34" s="18"/>
      <c r="C34" s="3" t="s">
        <v>33</v>
      </c>
      <c r="D34" s="4">
        <v>260</v>
      </c>
      <c r="E34" s="31"/>
      <c r="F34" s="27"/>
    </row>
    <row r="35" spans="2:6" ht="19.5" thickBot="1" x14ac:dyDescent="0.3">
      <c r="B35" s="18"/>
      <c r="C35" s="3" t="s">
        <v>34</v>
      </c>
      <c r="D35" s="4"/>
      <c r="E35" s="32"/>
      <c r="F35" s="28"/>
    </row>
    <row r="36" spans="2:6" ht="19.5" thickBot="1" x14ac:dyDescent="0.3">
      <c r="B36" s="19"/>
      <c r="C36" s="5" t="s">
        <v>5</v>
      </c>
      <c r="D36" s="8">
        <f>SUM(D23:D35)</f>
        <v>713</v>
      </c>
      <c r="E36" s="29"/>
      <c r="F36" s="34"/>
    </row>
    <row r="37" spans="2:6" ht="18.75" x14ac:dyDescent="0.25">
      <c r="B37" s="17" t="s">
        <v>35</v>
      </c>
      <c r="C37" s="1" t="s">
        <v>36</v>
      </c>
      <c r="D37" s="2"/>
      <c r="E37" s="33">
        <v>30</v>
      </c>
      <c r="F37" s="14">
        <f>E37*4</f>
        <v>120</v>
      </c>
    </row>
    <row r="38" spans="2:6" ht="18.75" x14ac:dyDescent="0.25">
      <c r="B38" s="18"/>
      <c r="C38" s="3" t="s">
        <v>37</v>
      </c>
      <c r="D38" s="4">
        <v>411</v>
      </c>
      <c r="E38" s="31"/>
      <c r="F38" s="16"/>
    </row>
    <row r="39" spans="2:6" ht="18.75" x14ac:dyDescent="0.25">
      <c r="B39" s="18"/>
      <c r="C39" s="3" t="s">
        <v>38</v>
      </c>
      <c r="D39" s="4"/>
      <c r="E39" s="31"/>
      <c r="F39" s="16"/>
    </row>
    <row r="40" spans="2:6" ht="18.75" x14ac:dyDescent="0.25">
      <c r="B40" s="18"/>
      <c r="C40" s="3" t="s">
        <v>39</v>
      </c>
      <c r="D40" s="4"/>
      <c r="E40" s="31"/>
      <c r="F40" s="16"/>
    </row>
    <row r="41" spans="2:6" ht="18.75" x14ac:dyDescent="0.25">
      <c r="B41" s="18"/>
      <c r="C41" s="3" t="s">
        <v>40</v>
      </c>
      <c r="D41" s="4"/>
      <c r="E41" s="31"/>
      <c r="F41" s="16"/>
    </row>
    <row r="42" spans="2:6" ht="19.5" thickBot="1" x14ac:dyDescent="0.3">
      <c r="B42" s="18"/>
      <c r="C42" s="3" t="s">
        <v>41</v>
      </c>
      <c r="D42" s="4">
        <v>849</v>
      </c>
      <c r="E42" s="32"/>
      <c r="F42" s="15"/>
    </row>
    <row r="43" spans="2:6" ht="19.5" thickBot="1" x14ac:dyDescent="0.3">
      <c r="B43" s="19"/>
      <c r="C43" s="5" t="s">
        <v>5</v>
      </c>
      <c r="D43" s="6">
        <f>SUM(D37:D42)</f>
        <v>1260</v>
      </c>
      <c r="E43" s="29"/>
      <c r="F43" s="34"/>
    </row>
    <row r="44" spans="2:6" ht="18.75" x14ac:dyDescent="0.25">
      <c r="B44" s="11" t="s">
        <v>42</v>
      </c>
      <c r="C44" s="1" t="s">
        <v>43</v>
      </c>
      <c r="D44" s="2"/>
      <c r="E44" s="33">
        <v>1</v>
      </c>
      <c r="F44" s="14">
        <f>E44*4</f>
        <v>4</v>
      </c>
    </row>
    <row r="45" spans="2:6" ht="18.75" x14ac:dyDescent="0.25">
      <c r="B45" s="13"/>
      <c r="C45" s="3" t="s">
        <v>44</v>
      </c>
      <c r="D45" s="4"/>
      <c r="E45" s="31"/>
      <c r="F45" s="16"/>
    </row>
    <row r="46" spans="2:6" ht="18.75" x14ac:dyDescent="0.25">
      <c r="B46" s="13"/>
      <c r="C46" s="3" t="s">
        <v>45</v>
      </c>
      <c r="D46" s="4"/>
      <c r="E46" s="31"/>
      <c r="F46" s="16"/>
    </row>
    <row r="47" spans="2:6" ht="18.75" x14ac:dyDescent="0.25">
      <c r="B47" s="13"/>
      <c r="C47" s="3" t="s">
        <v>46</v>
      </c>
      <c r="D47" s="4"/>
      <c r="E47" s="31"/>
      <c r="F47" s="16"/>
    </row>
    <row r="48" spans="2:6" ht="18.75" x14ac:dyDescent="0.25">
      <c r="B48" s="13"/>
      <c r="C48" s="3" t="s">
        <v>48</v>
      </c>
      <c r="D48" s="4"/>
      <c r="E48" s="31"/>
      <c r="F48" s="16"/>
    </row>
    <row r="49" spans="2:6" ht="18.75" x14ac:dyDescent="0.25">
      <c r="B49" s="13"/>
      <c r="C49" s="3" t="s">
        <v>49</v>
      </c>
      <c r="D49" s="4"/>
      <c r="E49" s="31"/>
      <c r="F49" s="16"/>
    </row>
    <row r="50" spans="2:6" ht="18.75" x14ac:dyDescent="0.25">
      <c r="B50" s="13"/>
      <c r="C50" s="3" t="s">
        <v>50</v>
      </c>
      <c r="D50" s="4"/>
      <c r="E50" s="31"/>
      <c r="F50" s="16"/>
    </row>
    <row r="51" spans="2:6" ht="18.75" x14ac:dyDescent="0.25">
      <c r="B51" s="13"/>
      <c r="C51" s="3" t="s">
        <v>51</v>
      </c>
      <c r="D51" s="4"/>
      <c r="E51" s="31"/>
      <c r="F51" s="16"/>
    </row>
    <row r="52" spans="2:6" ht="18.75" x14ac:dyDescent="0.25">
      <c r="B52" s="13"/>
      <c r="C52" s="3" t="s">
        <v>52</v>
      </c>
      <c r="D52" s="4"/>
      <c r="E52" s="31"/>
      <c r="F52" s="16"/>
    </row>
    <row r="53" spans="2:6" ht="18.75" x14ac:dyDescent="0.25">
      <c r="B53" s="13"/>
      <c r="C53" s="3" t="s">
        <v>53</v>
      </c>
      <c r="D53" s="4">
        <v>20</v>
      </c>
      <c r="E53" s="31"/>
      <c r="F53" s="16"/>
    </row>
    <row r="54" spans="2:6" ht="18.75" x14ac:dyDescent="0.25">
      <c r="B54" s="13"/>
      <c r="C54" s="3" t="s">
        <v>54</v>
      </c>
      <c r="D54" s="4"/>
      <c r="E54" s="31"/>
      <c r="F54" s="16"/>
    </row>
    <row r="55" spans="2:6" ht="18.75" x14ac:dyDescent="0.25">
      <c r="B55" s="13"/>
      <c r="C55" s="3" t="s">
        <v>55</v>
      </c>
      <c r="D55" s="4"/>
      <c r="E55" s="31"/>
      <c r="F55" s="16"/>
    </row>
    <row r="56" spans="2:6" ht="18.75" x14ac:dyDescent="0.25">
      <c r="B56" s="13"/>
      <c r="C56" s="3" t="s">
        <v>56</v>
      </c>
      <c r="D56" s="4"/>
      <c r="E56" s="31"/>
      <c r="F56" s="16"/>
    </row>
    <row r="57" spans="2:6" ht="18.75" x14ac:dyDescent="0.25">
      <c r="B57" s="13"/>
      <c r="C57" s="3" t="s">
        <v>57</v>
      </c>
      <c r="D57" s="4"/>
      <c r="E57" s="31"/>
      <c r="F57" s="16"/>
    </row>
    <row r="58" spans="2:6" ht="18.75" x14ac:dyDescent="0.25">
      <c r="B58" s="13"/>
      <c r="C58" s="3" t="s">
        <v>58</v>
      </c>
      <c r="D58" s="4"/>
      <c r="E58" s="31"/>
      <c r="F58" s="16"/>
    </row>
    <row r="59" spans="2:6" ht="18.75" x14ac:dyDescent="0.25">
      <c r="B59" s="13"/>
      <c r="C59" s="3" t="s">
        <v>59</v>
      </c>
      <c r="D59" s="4"/>
      <c r="E59" s="31"/>
      <c r="F59" s="16"/>
    </row>
    <row r="60" spans="2:6" ht="19.5" thickBot="1" x14ac:dyDescent="0.3">
      <c r="B60" s="13"/>
      <c r="C60" s="3" t="s">
        <v>60</v>
      </c>
      <c r="D60" s="4"/>
      <c r="E60" s="32"/>
      <c r="F60" s="15"/>
    </row>
    <row r="61" spans="2:6" ht="19.5" thickBot="1" x14ac:dyDescent="0.3">
      <c r="B61" s="12"/>
      <c r="C61" s="5" t="s">
        <v>5</v>
      </c>
      <c r="D61" s="6">
        <f>SUM(D44:D60)</f>
        <v>20</v>
      </c>
      <c r="E61" s="29"/>
      <c r="F61" s="34"/>
    </row>
    <row r="62" spans="2:6" ht="19.5" thickBot="1" x14ac:dyDescent="0.3">
      <c r="B62" s="17" t="s">
        <v>61</v>
      </c>
      <c r="C62" s="1" t="s">
        <v>62</v>
      </c>
      <c r="D62" s="2">
        <v>98</v>
      </c>
      <c r="E62" s="33">
        <v>13</v>
      </c>
      <c r="F62" s="14">
        <f>E62*4</f>
        <v>52</v>
      </c>
    </row>
    <row r="63" spans="2:6" ht="18.75" x14ac:dyDescent="0.25">
      <c r="B63" s="18"/>
      <c r="C63" s="3" t="s">
        <v>63</v>
      </c>
      <c r="D63" s="2">
        <v>0</v>
      </c>
      <c r="E63" s="31"/>
      <c r="F63" s="16"/>
    </row>
    <row r="64" spans="2:6" ht="18.75" x14ac:dyDescent="0.25">
      <c r="B64" s="18"/>
      <c r="C64" s="3" t="s">
        <v>64</v>
      </c>
      <c r="D64" s="4">
        <v>89</v>
      </c>
      <c r="E64" s="31"/>
      <c r="F64" s="16"/>
    </row>
    <row r="65" spans="2:6" ht="18.75" x14ac:dyDescent="0.25">
      <c r="B65" s="18"/>
      <c r="C65" s="3" t="s">
        <v>61</v>
      </c>
      <c r="D65" s="4"/>
      <c r="E65" s="31"/>
      <c r="F65" s="16"/>
    </row>
    <row r="66" spans="2:6" ht="19.5" thickBot="1" x14ac:dyDescent="0.3">
      <c r="B66" s="18"/>
      <c r="C66" s="3" t="s">
        <v>65</v>
      </c>
      <c r="D66" s="10">
        <v>258</v>
      </c>
      <c r="E66" s="32"/>
      <c r="F66" s="15"/>
    </row>
    <row r="67" spans="2:6" ht="19.5" thickBot="1" x14ac:dyDescent="0.3">
      <c r="B67" s="19"/>
      <c r="C67" s="5" t="s">
        <v>5</v>
      </c>
      <c r="D67" s="6">
        <f>SUM(D62:D66)</f>
        <v>445</v>
      </c>
      <c r="E67" s="30"/>
      <c r="F67" s="35"/>
    </row>
    <row r="68" spans="2:6" ht="18.75" x14ac:dyDescent="0.25">
      <c r="B68" s="17" t="s">
        <v>66</v>
      </c>
      <c r="C68" s="1" t="s">
        <v>67</v>
      </c>
      <c r="D68" s="2"/>
      <c r="E68" s="31">
        <v>0</v>
      </c>
      <c r="F68" s="14">
        <f>E68*4</f>
        <v>0</v>
      </c>
    </row>
    <row r="69" spans="2:6" ht="18.75" x14ac:dyDescent="0.25">
      <c r="B69" s="18"/>
      <c r="C69" s="3" t="s">
        <v>68</v>
      </c>
      <c r="D69" s="4"/>
      <c r="E69" s="31"/>
      <c r="F69" s="16"/>
    </row>
    <row r="70" spans="2:6" ht="18.75" x14ac:dyDescent="0.25">
      <c r="B70" s="18"/>
      <c r="C70" s="3" t="s">
        <v>69</v>
      </c>
      <c r="D70" s="4"/>
      <c r="E70" s="31"/>
      <c r="F70" s="16"/>
    </row>
    <row r="71" spans="2:6" ht="18.75" x14ac:dyDescent="0.25">
      <c r="B71" s="18"/>
      <c r="C71" s="3" t="s">
        <v>70</v>
      </c>
      <c r="D71" s="4"/>
      <c r="E71" s="31"/>
      <c r="F71" s="16"/>
    </row>
    <row r="72" spans="2:6" ht="18.75" x14ac:dyDescent="0.25">
      <c r="B72" s="18"/>
      <c r="C72" s="3" t="s">
        <v>71</v>
      </c>
      <c r="D72" s="4"/>
      <c r="E72" s="31"/>
      <c r="F72" s="16"/>
    </row>
    <row r="73" spans="2:6" ht="18.75" x14ac:dyDescent="0.25">
      <c r="B73" s="18"/>
      <c r="C73" s="3" t="s">
        <v>72</v>
      </c>
      <c r="D73" s="4"/>
      <c r="E73" s="31"/>
      <c r="F73" s="16"/>
    </row>
    <row r="74" spans="2:6" ht="18.75" x14ac:dyDescent="0.25">
      <c r="B74" s="18"/>
      <c r="C74" s="3" t="s">
        <v>66</v>
      </c>
      <c r="D74" s="4"/>
      <c r="E74" s="31"/>
      <c r="F74" s="16"/>
    </row>
    <row r="75" spans="2:6" ht="19.5" thickBot="1" x14ac:dyDescent="0.3">
      <c r="B75" s="18"/>
      <c r="C75" s="3" t="s">
        <v>73</v>
      </c>
      <c r="D75" s="4"/>
      <c r="E75" s="32"/>
      <c r="F75" s="15"/>
    </row>
    <row r="76" spans="2:6" ht="19.5" thickBot="1" x14ac:dyDescent="0.3">
      <c r="B76" s="19"/>
      <c r="C76" s="5" t="s">
        <v>5</v>
      </c>
      <c r="D76" s="6">
        <f>SUM(D68:D75)</f>
        <v>0</v>
      </c>
      <c r="E76" s="7"/>
    </row>
    <row r="77" spans="2:6" ht="19.5" thickBot="1" x14ac:dyDescent="0.3">
      <c r="B77" s="20" t="s">
        <v>76</v>
      </c>
      <c r="C77" s="21"/>
      <c r="D77" s="9">
        <f>D6+D12+D22+D36+D43+D61+D67+D76</f>
        <v>3422</v>
      </c>
      <c r="E77" s="7"/>
    </row>
    <row r="79" spans="2:6" x14ac:dyDescent="0.25">
      <c r="B79" t="s">
        <v>74</v>
      </c>
    </row>
  </sheetData>
  <mergeCells count="30">
    <mergeCell ref="F23:F35"/>
    <mergeCell ref="F37:F42"/>
    <mergeCell ref="F44:F60"/>
    <mergeCell ref="F62:F66"/>
    <mergeCell ref="F68:F75"/>
    <mergeCell ref="F2:F3"/>
    <mergeCell ref="F7:F11"/>
    <mergeCell ref="F13:F21"/>
    <mergeCell ref="F4:F5"/>
    <mergeCell ref="B68:B76"/>
    <mergeCell ref="E68:E75"/>
    <mergeCell ref="B77:C77"/>
    <mergeCell ref="B37:B43"/>
    <mergeCell ref="E37:E42"/>
    <mergeCell ref="B44:B61"/>
    <mergeCell ref="E44:E60"/>
    <mergeCell ref="B62:B67"/>
    <mergeCell ref="E62:E66"/>
    <mergeCell ref="B7:B12"/>
    <mergeCell ref="E7:E11"/>
    <mergeCell ref="B13:B22"/>
    <mergeCell ref="E13:E21"/>
    <mergeCell ref="B23:B36"/>
    <mergeCell ref="E23:E35"/>
    <mergeCell ref="B2:B3"/>
    <mergeCell ref="C2:C3"/>
    <mergeCell ref="D2:D3"/>
    <mergeCell ref="E2:E3"/>
    <mergeCell ref="B4:B6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Rodriguez Condor</dc:creator>
  <cp:lastModifiedBy>Angelo Rodriguez Condor</cp:lastModifiedBy>
  <dcterms:created xsi:type="dcterms:W3CDTF">2022-07-01T12:58:49Z</dcterms:created>
  <dcterms:modified xsi:type="dcterms:W3CDTF">2022-07-04T14:11:03Z</dcterms:modified>
</cp:coreProperties>
</file>