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uerb compu escritorio\2022\RENDICION DE CUENTAS 2021\"/>
    </mc:Choice>
  </mc:AlternateContent>
  <bookViews>
    <workbookView xWindow="0" yWindow="0" windowWidth="25200" windowHeight="11850"/>
  </bookViews>
  <sheets>
    <sheet name="MODIFICADO" sheetId="1" r:id="rId1"/>
  </sheets>
  <calcPr calcId="162913"/>
</workbook>
</file>

<file path=xl/calcChain.xml><?xml version="1.0" encoding="utf-8"?>
<calcChain xmlns="http://schemas.openxmlformats.org/spreadsheetml/2006/main">
  <c r="B160" i="1" l="1"/>
  <c r="G160" i="1"/>
  <c r="F160" i="1"/>
  <c r="E160" i="1"/>
  <c r="C160" i="1"/>
  <c r="E157" i="1"/>
  <c r="E156" i="1"/>
  <c r="K53" i="1" l="1"/>
  <c r="K52" i="1"/>
</calcChain>
</file>

<file path=xl/sharedStrings.xml><?xml version="1.0" encoding="utf-8"?>
<sst xmlns="http://schemas.openxmlformats.org/spreadsheetml/2006/main" count="541" uniqueCount="299">
  <si>
    <t xml:space="preserve">DATOS GENERALES </t>
  </si>
  <si>
    <t>Período del cual rinde cuentas:</t>
  </si>
  <si>
    <t>FUNCION A LA QUE PERTENECE</t>
  </si>
  <si>
    <t>PONGA SI O NO</t>
  </si>
  <si>
    <t>GADS</t>
  </si>
  <si>
    <t>NIVEL DE GOBIERNO:</t>
  </si>
  <si>
    <t>DOMICILIO DE LA INSTITUCIÓN</t>
  </si>
  <si>
    <t>Provincia:</t>
  </si>
  <si>
    <t>Cantón:</t>
  </si>
  <si>
    <t>Parroquia:</t>
  </si>
  <si>
    <t xml:space="preserve">Cabecera Cantonal: </t>
  </si>
  <si>
    <t>Dirección:</t>
  </si>
  <si>
    <t>Correo electrónico institucional:</t>
  </si>
  <si>
    <t>Página web:</t>
  </si>
  <si>
    <t>Teléfonos:</t>
  </si>
  <si>
    <t>N.- RUC:</t>
  </si>
  <si>
    <t>Cargo del representante legal de la institución:</t>
  </si>
  <si>
    <t>Fecha de designación:</t>
  </si>
  <si>
    <t>Correo electrónico:</t>
  </si>
  <si>
    <t>RESPONSABLE  DEL PROCESO DE RENDICION DE CUENTAS:</t>
  </si>
  <si>
    <t>Nombre del responsable:</t>
  </si>
  <si>
    <t>Cargo:</t>
  </si>
  <si>
    <t>RESPONSABLE DEL REGISTRO DEL INFORME DE RENDICION DE CUENTAS EN EL SISTEMA:</t>
  </si>
  <si>
    <t>CONTENIDOS  ESPECÍFICOS</t>
  </si>
  <si>
    <t xml:space="preserve">CUMPLIMIENTO DE LAS FUNCIONES/OBJETIVOS ESTRATÉGICOS  ASIGNADAS LEGALMENTE  </t>
  </si>
  <si>
    <t xml:space="preserve"> FUNCIONES/OBJETIVOS ESTRATÉGICOS ASIGNADAS LEGALMENTE</t>
  </si>
  <si>
    <t>IDENTIFIQUE LAS METAS DEL POA QUE CORRESPONDEN A CADA FUNCION/OBJETIVO ESTRATÉGICO</t>
  </si>
  <si>
    <t>OBSERVACIONES</t>
  </si>
  <si>
    <t>IMPLEMENTACIÓN DE POLÍTICAS PÚBLICAS PARA LA IGUALDAD:</t>
  </si>
  <si>
    <t>IMPLEMENTACIÓN DE POLÍTICAS PÚBLICAS 
PARA LA IGUALDAD</t>
  </si>
  <si>
    <t>PONGA SI  O NO</t>
  </si>
  <si>
    <t>DETALLE PRINCIPALES ACCIONES REALIZADAS</t>
  </si>
  <si>
    <t>DETALLE PRINCIPALES RESULTADOS OBTENIDOS</t>
  </si>
  <si>
    <t>NO. DE USUARIOS</t>
  </si>
  <si>
    <t>GÉNERO</t>
  </si>
  <si>
    <t>PUEBLOS Y NACIONALIDADES</t>
  </si>
  <si>
    <t>Describa las acciones para impulsar e institucionalizar políticas públicas interculturales</t>
  </si>
  <si>
    <t>Describa las acciones para impulsar e institucionalizar políticas públicas generacionales</t>
  </si>
  <si>
    <t>Describa las acciones para impulsar e institucionalizar políticas públicas de discapacidades</t>
  </si>
  <si>
    <t>Describa las acciones para impulsar e institucionalizar políticas públicas de género</t>
  </si>
  <si>
    <t>Describa las acciones para impulsar e institucionalizar políticas públicas de movilidad humana</t>
  </si>
  <si>
    <t>LINK AL MEDIO DE VERIFICACIÓN PUBLICADO EN LA PAG. WEB DE LA INSTITUCIÓN</t>
  </si>
  <si>
    <t>Se coordina con las instancias de participación existentes en el territorio</t>
  </si>
  <si>
    <t>MECANISMOS DE PARTICIPACION CIUDADANA:</t>
  </si>
  <si>
    <t xml:space="preserve"> </t>
  </si>
  <si>
    <t>Audiencia pública</t>
  </si>
  <si>
    <t>Consejos Consultivos</t>
  </si>
  <si>
    <t>Otros</t>
  </si>
  <si>
    <t>MECANISMOS DE CONTROL SOCIAL:</t>
  </si>
  <si>
    <t>Se refiere a los mecanismos de control social que ha generado la ciudadanía en el período del cual rinden cuentas, respecto de la gestión institucional:</t>
  </si>
  <si>
    <t>Mecanismos de  control social generados por la comunidad</t>
  </si>
  <si>
    <t>NUMERO DE MECANISMOS</t>
  </si>
  <si>
    <t>Veedurías ciudadanas</t>
  </si>
  <si>
    <t>Observatorios ciudadanos</t>
  </si>
  <si>
    <t>Defensorías comunitarias</t>
  </si>
  <si>
    <t>Comités de usuarios de servicios</t>
  </si>
  <si>
    <t xml:space="preserve"> RENDICION DE CUENTAS</t>
  </si>
  <si>
    <t>PROCESO</t>
  </si>
  <si>
    <t>PROCESO DE RENDICIÓN DE CUENTAS</t>
  </si>
  <si>
    <t>PONGA SI O  NO</t>
  </si>
  <si>
    <t>DESCRIBA LA EJECUCIÓN DE ESTE MOMENTO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</si>
  <si>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</si>
  <si>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</si>
  <si>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</si>
  <si>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</si>
  <si>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</si>
  <si>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</si>
  <si>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INDIQUE EL PORCENTAJE DEL PPTO. DEL PAUTAJE QUE SE DESTINO A MEDIOS LOCALES Y REGIONALES</t>
  </si>
  <si>
    <t>PONGA EL PORCENTAJE DEL PPTO. DEL PAUTAJE QUE SE DESTINÓ A MEDIOS NACIONAL</t>
  </si>
  <si>
    <t>Radio:</t>
  </si>
  <si>
    <t xml:space="preserve">Prensa: </t>
  </si>
  <si>
    <t xml:space="preserve">Televisión: </t>
  </si>
  <si>
    <t>Medios digitales:</t>
  </si>
  <si>
    <t>TRANSPARENCIA Y ACCESO A LA INFORMACIÓN DE LA GESTIÓN INSTITUCIONAL Y DE SU RENDICIÓN DE CUENTAS:</t>
  </si>
  <si>
    <t>MECANISMOS ADOPTADOS</t>
  </si>
  <si>
    <t>Publicación en la pág. Web de los contenidos establecidos en el Art. 7 de la LOTAIP</t>
  </si>
  <si>
    <t>Publicación en la pág. Web del Informe de Rendición de Cuentas y sus medios de verificación establecido en el literal m, del Art. 7 de la LOTAIP</t>
  </si>
  <si>
    <t>NO</t>
  </si>
  <si>
    <t>PRESUPUESTO CODIFICADO</t>
  </si>
  <si>
    <t>TOTALES PLANIFICADOS</t>
  </si>
  <si>
    <t>TOTALES CUMPLIDOS</t>
  </si>
  <si>
    <t>TOTAL PRESUPUESTO INSTITUCIONAL</t>
  </si>
  <si>
    <t>GASTO CORRIENTE PLANIFICADO</t>
  </si>
  <si>
    <t>GASTO CORRIENTE EJECUTADO</t>
  </si>
  <si>
    <t>GASTO DE INVERSIÓN PLANIFICADO</t>
  </si>
  <si>
    <t>GASTO DE INVERSIÓN EJECUTADO</t>
  </si>
  <si>
    <t>TIPO DE CONTRATACIÓN</t>
  </si>
  <si>
    <t xml:space="preserve">ESTADO ACTUAL </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</si>
  <si>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</si>
  <si>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</si>
  <si>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</si>
  <si>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</si>
  <si>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</si>
  <si>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</si>
  <si>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</si>
  <si>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</si>
  <si>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</si>
  <si>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</si>
  <si>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</si>
  <si>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</si>
  <si>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</si>
  <si>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</si>
  <si>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</si>
  <si>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</si>
  <si>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</si>
  <si>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</si>
  <si>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</si>
  <si>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</si>
  <si>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</si>
  <si>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</si>
  <si>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</si>
  <si>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ENAJENACIÓN DE BIENES</t>
  </si>
  <si>
    <t>VALOR TOTAL</t>
  </si>
  <si>
    <t xml:space="preserve">INFORMACIÓN REFERENTE A EXPROPIACIONES/DONACIONES: </t>
  </si>
  <si>
    <t>EXPROPIACIONES/DONACIONES</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</si>
  <si>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</si>
  <si>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</si>
  <si>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</si>
  <si>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</si>
  <si>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</si>
  <si>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MEDIOS DE VERIFICACION</t>
  </si>
  <si>
    <t>FORMULARIO DE INFORME DE RENDICION DE CUENTAS  
INSTITUCIONES VINCULADAS AL GAD</t>
  </si>
  <si>
    <t>EJECUCION PROGRAMÁTICA</t>
  </si>
  <si>
    <t>DESCRIBA LOS OBJETIVOS DEL PLAN DE DESARROLLO DE SU TERRITORIO</t>
  </si>
  <si>
    <t xml:space="preserve">ELIJA TIPO DE COMPETENCIAS EXCLUSIVAS / COMPETENCIAS CONCURRENTES </t>
  </si>
  <si>
    <t>DESCRIA LAS COMPETENCIAS CONCURRENTES</t>
  </si>
  <si>
    <t>IDENTIFIQUE LAS METAS DEL POA QUE CORRESPONDEN A CADA FUNCION</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</si>
  <si>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</si>
  <si>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</si>
  <si>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</si>
  <si>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</si>
  <si>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</si>
  <si>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</si>
  <si>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</si>
  <si>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Esto ingresa la entidad</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</si>
  <si>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</si>
  <si>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</si>
  <si>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</si>
  <si>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</si>
  <si>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</si>
  <si>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</si>
  <si>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</si>
  <si>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</si>
  <si>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</si>
  <si>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</si>
  <si>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</si>
  <si>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</si>
  <si>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</si>
  <si>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</si>
  <si>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</si>
  <si>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</si>
  <si>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</si>
  <si>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</si>
  <si>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</si>
  <si>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</si>
  <si>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QUÉ ACTORES PARTICIPARON: (sectores, entidades, organizaciones, otros)</t>
  </si>
  <si>
    <t>DESCRIBA LOS LOGROS ALCANZADOS EN EL AÑO:</t>
  </si>
  <si>
    <t>Instancia de Participación</t>
  </si>
  <si>
    <t>Cabildo popular</t>
  </si>
  <si>
    <t>Consejo de planificación local</t>
  </si>
  <si>
    <t>Silla vacía</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</si>
  <si>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</si>
  <si>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</si>
  <si>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</si>
  <si>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</si>
  <si>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</si>
  <si>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</si>
  <si>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</si>
  <si>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</si>
  <si>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QUÉ OTROS ACTORES PARTICIPARON:</t>
  </si>
  <si>
    <t>DESCRIBA LOS LOGROS Y DIFICULTADES EN LA ARTICULACIÓN CON LA ASAMBLEA, EN EL PRESENTE PERIÓDO:</t>
  </si>
  <si>
    <t>ASAMBLEA CIUDADANA LOCAL (definición extraida de la LOPC, art. 65)</t>
  </si>
  <si>
    <t>Solo si contestó SI : 
Se despliega el requerimiento de datos del nombre del representante, mail y teléfono.</t>
  </si>
  <si>
    <t>DESCRIPTIVO</t>
  </si>
  <si>
    <t>FASE 1: Planificación y facilitación del proceso desde la asamblea ciudadana.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</si>
  <si>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</si>
  <si>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</si>
  <si>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</si>
  <si>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1. La Comisión conformada por el Equipo técnico Mixto liderada por el GAD realizó  la evaluación de la gestión institucional.
</t>
  </si>
  <si>
    <t>Acta de reunión</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</si>
  <si>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</si>
  <si>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</si>
  <si>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</si>
  <si>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</si>
  <si>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</si>
  <si>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</si>
  <si>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</si>
  <si>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Adjuntar documento con el recibido de la Instancia de Participación y de la Asamlea Ciudadana</t>
  </si>
  <si>
    <t>FASE 3: 
Evaluación ciudadana del informe institucional.</t>
  </si>
  <si>
    <t>1. El GAD difundió el Informe de Rendición de Cuentas a través de qué medios.</t>
  </si>
  <si>
    <t>listado de opciones de medios: 
Pag. Web, radio, prensa, tv, redes sociales, carteleras, impresos, otro</t>
  </si>
  <si>
    <t>2. El GAD invitó a la deliberación pública y evaluación ciudadana del informe de rendición de cuentas a los actores sociales del Mapeo de Actores que entregó la Asamblea Ciudadana.</t>
  </si>
  <si>
    <t>Listado de invitados</t>
  </si>
  <si>
    <t>3. La deliberación pública y evaluación ciudadana del informe institucional se realizó de forma presencial</t>
  </si>
  <si>
    <t>Describa cómo lo hizo</t>
  </si>
  <si>
    <t>Listado de participantes</t>
  </si>
  <si>
    <t>4. La Asamblea Ciudadana / ciudadanía contó con un tiempo de exposición en la Agenda de la deliberación pública y evaluación ciudadana del Informe de rendición de cuentas del GAD?</t>
  </si>
  <si>
    <t>lista desplegado:
0 -30 minutos
31 MINUTOS 1 HORA
1 hora - 2 horas
MÁS DE 2 HORAS</t>
  </si>
  <si>
    <t>Memoria de la Deliberación Púlica y evaluación ciudadana de rendición de cuentas</t>
  </si>
  <si>
    <t>5. Una vez que  la Asamblea Ciudadana / Ciudadanía presentó sus opiniones, la máxima autoridad del GAD expuso su informe de rendición de cuentas</t>
  </si>
  <si>
    <t>6. En la delieración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</si>
  <si>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</si>
  <si>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</si>
  <si>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</si>
  <si>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Acta firmada por los representantes ciudadanos</t>
  </si>
  <si>
    <t>FASE 4: Incorporación de la opinión ciudadana, 
retroalimentación y seguimiento.</t>
  </si>
  <si>
    <t>1. El GAD  elaboró un Plan de trabajo para incorporar las sugerencias ciudadanas en su gestión.</t>
  </si>
  <si>
    <t>Adjunte el Plan de trabajo de las Sugerencias ciudadanas</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</si>
  <si>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</si>
  <si>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</si>
  <si>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Documentos de recepción de los espacios en los que entregó el Plan.</t>
  </si>
  <si>
    <t>DATOS DE LA DELIBERACIÓN PÚBLICA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</si>
  <si>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</si>
  <si>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</si>
  <si>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</si>
  <si>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</si>
  <si>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</si>
  <si>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</si>
  <si>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</si>
  <si>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</si>
  <si>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</si>
  <si>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</si>
  <si>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</si>
  <si>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</si>
  <si>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FECHA/S EN LAS QUE SE REALIZÓ LA DELIBERACIÓN/ES PÚBLICA/S Y EVALUACIÓN CIUDADANA DE RENDICIÓN DE CUENTAS</t>
  </si>
  <si>
    <t>ENLISTE LAS DEMANDAS PLANTEADAS POR LA ASAMBLEA CIUDADANA / CIUDADANÍA</t>
  </si>
  <si>
    <t>CUMPLIMIENTO DE LA EJECUCION PRESUPUESTARIA</t>
  </si>
  <si>
    <t>PROCESOS DE CONTRATACIÓN Y COMPRAS PÚBLICAS DE BIENES Y SERVICIOS</t>
  </si>
  <si>
    <t>Contratación integral por precio fijo</t>
  </si>
  <si>
    <t>PRESUPUESTO EJECUTADO</t>
  </si>
  <si>
    <t>% EJECUCIÓN DEL PRESUPUESTO</t>
  </si>
  <si>
    <t>LINK AL MEDIO DE VERIFICACIÓN</t>
  </si>
  <si>
    <t>% DE EJECUCIÓN PRESUPUESTARIA</t>
  </si>
  <si>
    <t>Provincial, Cantonal, Parroquial</t>
  </si>
  <si>
    <t>Nombre de la entidad:</t>
  </si>
  <si>
    <t>GAD al que está vinculada:</t>
  </si>
  <si>
    <t>REPRESENTANTE LEGAL:</t>
  </si>
  <si>
    <t>Nombre del representante legal:</t>
  </si>
  <si>
    <t>CUANTAS VECES CONVOCO LA ENTIDAD A:</t>
  </si>
  <si>
    <t>1. La Ciudadanía / Asamblea Local Ciudadana presentó la Matriz de Consulta Ciudadana sobre los que desea ser informada.</t>
  </si>
  <si>
    <t>DESCRIPCIÓN DE RESULTADO POA POR META /  PROGRAMA O PROYECTO</t>
  </si>
  <si>
    <t>UNIDAD ESPECIAL "REGULA TU BARRIO"</t>
  </si>
  <si>
    <t>SECRETARÍA GENERAL DE COORDINACIÓN TERRITORIAL Y PARTICIPACIÓN CIUDADANA</t>
  </si>
  <si>
    <t>SI</t>
  </si>
  <si>
    <t>PICHINCHA</t>
  </si>
  <si>
    <t>QUITO</t>
  </si>
  <si>
    <t>CENTRO HISTÓRICO</t>
  </si>
  <si>
    <t>MONTÚFAR N4-119 Y ESPEJO</t>
  </si>
  <si>
    <t>edwin.echeverría@quito.gpb.ec</t>
  </si>
  <si>
    <t>www.quito.gob.ec</t>
  </si>
  <si>
    <t>MGS. EDWIN ROGELIO ECHEVERRÍA MORALES</t>
  </si>
  <si>
    <t>DIRECTOR UNIDAD ESPECIAL REGULA TU BARRIO</t>
  </si>
  <si>
    <t>01 OCTUBRE DE 2021</t>
  </si>
  <si>
    <t>edwin.echeverría@quito.gob.ec</t>
  </si>
  <si>
    <t>ING. DORIS PATRICIA NOVILLO LUZURIAGA</t>
  </si>
  <si>
    <t>RESPONSABLE ADMINISTRATIVA</t>
  </si>
  <si>
    <t>22 DE JUNIO DE 2016</t>
  </si>
  <si>
    <t>doris.novillo@quito.gob.ec</t>
  </si>
  <si>
    <t>OE3. CONSOLIDAR COMUNIDADES Y BARRIOS SOSTENIBLES, INCLUSIVOS Y RESILIENTES, QUE CUENTEN CON SERVICIOS Y UN HÁBITAT DE CALIDAD</t>
  </si>
  <si>
    <t>EJERCER EL CONTROL SOBRE EL USO Y OCUPACIÓN DEL SUELO EN EL CANTÓN</t>
  </si>
  <si>
    <t>EXCLUSIVA</t>
  </si>
  <si>
    <t>GESTIONAR 60 EXPEDIENTES DE ASENTAMIENTOS HUMANOS DE HECHO Y CONSOLIDADOS GESTIONADOS; CORRESPONDIENTES A LOS PROCESOS DE REGULARIZACIÓN</t>
  </si>
  <si>
    <t>EMITIR 1400 TÍTULOS DE DOMINIO DE ASENTAMIENTOS HUMANOS DE HECHO Y CONSOLIDADOS</t>
  </si>
  <si>
    <t>NÚMERO DE EXPEDIENTES DE ASENTAMIENTOS HUMANOS DE HECHO Y CONSOLIDADOS GESTIONADOS; CORRESPONDIENTES A LOS PROCESOS DE REGULARIZACIÓN</t>
  </si>
  <si>
    <t>NÚMERO DE TÍTULOS DE DOMINIO DE ASENTAMIENTOS HUMANOS DE HECHO Y CONSOLIDADOS EMITIDOS</t>
  </si>
  <si>
    <t>A PESAR DE LA SITUACIÓN GENERADA POR LA PANDEMIA, SE GESTIONARON REALIZÓ EL PROCESO PREVIO EN 41 ASENTAMIENTOS PARA LA REGULARIZACIÓN, BENEFICIANDO ASÍ A 164 FAMILIAS.</t>
  </si>
  <si>
    <t>EN EL AÑO 2021 DEBIDO A LA FALTA DE ENTREGA DE DOCUMENTACIÓN COMPLETA POR PARTE DE LOS BENEFICIARIOS PARA EL PROCESO DE ESCRITURACIÓN SOLO SE ALCANZÓ EL 28%, SIN EMBARGO, SE HA REALIZADO UN PROCESO DE SOCIALIZACIÓN A FIN DE QUE LOS BENEFICIARIOS COMPLETEN LA DOCUMENTACIÓN A TRAVÉS DEL ASESORAMIENTO JURÍDICO QUE LLEVA ADELANTE LA UNIDAD ESPECIAL REGULA TU BARRIO.</t>
  </si>
  <si>
    <t>LA REGULARIZACIÓN DE LOS DIFERENTES ASENTAMIENTOS HUMANOS DE HECHO Y CONSOLIDADOS PERMITE BRINDAR A LOS BENEFICIARIOS LA SEGURIDAD JURÍDICA DE SUS VIVIENDAS. A SU VEZ, POR MEDIO DE LAS SOCIALIZACIONES QUE REALIZA LA UNIDAD ESPECIAL REGULA TU BARRIO SE TRABAJA EN UNA CAMPAÑA DE COMUNICACIÓN PARA EVITAR EL TRÁFICO DE TIERRAS Y LA PROLONGACIÓN DE ASENTAMIENTOS EN ZONAS NO SUSCEPTIBLES A LA REGULARIZACIÓN.</t>
  </si>
  <si>
    <t>LA REGULARIZACIÓN DE LOS DIFERENTES ASENTAMIENTOS HUMANOS DE HECHO Y CONSOLIDADOS COADYUVAN AL ORDENAMIENTO TERRITORIAL, MEDIANTE LA APLICACIÓN DE PROCESOS HABILITANTES QUE ASEGURAN EL DERECHO A LA PROPIEDAD PRIVADA Y LA SEGURIDAD JURÍDICA.</t>
  </si>
  <si>
    <t>PLAN DE TRABAJO ALCALDE JORGE YUNDA. OBJ: CONSOLIDAR MECANISMOS DE PARTICIPACIÓN CIUDADANA, PARA FORTALECER LA DEMOCRACIA/AGENDA POLÍTICA DE QUITO EMBLEMÁTICO</t>
  </si>
  <si>
    <t xml:space="preserve">
PLAN DE TRABAJO ALCALDE SANTIAGO GUARDERAS. OBJ 4: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
</t>
  </si>
  <si>
    <t>FORTALECIMIENTO INSTITUCIONAL</t>
  </si>
  <si>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</si>
  <si>
    <t>Fortalecimiento a parroquias rurales y comunas.
• Transferencia de USD $ 1.330.000 a los 33 GADs Parroquiales Rurales para el desarrollo parroquial y ordenamiento territorial.
Fortalecimiento del Sistema Metropolitano de Participación Ciudadana y Control Social.
• 313 personas de la comunidad fueron formadas en temas de Participación Ciudadana y Control Social, 606 Asambleas Barriales, 17 audiencias ciudadanas y 65 asambleas parroquiales de presupuestos participativos.
Control del cumplimiento de la normativa metropolitana en el DMQ.
• 13.348 operativos de realizados en las 9 administraciones zonales, sobre: uso indebido del espacio público, licenciamiento, publicidad y demás normativa metropolitana.
• 16.726 resoluciones en las que se sanciona administrativamente a quienes incumplen la normativa metropolitana sobre licenciamiento, espacio público, gestión de residuos y bomberos.
Planificación, procesos, transparencia y fortalecimiento del talento humano.
• Diseño del Plan Metropolitano de Desarrollo y Ordenamiento Territorial (PMDOT) 2021 – 2033 del DMQ - Instrumento de planificación territorial que guiará la gestión municipal los próximos 12 años.
• Simplificación de varios trámites municipales de gestión catastral, tributaria; registral, entre otros.
• Conformación del Consejo Consultivo de Gobierno Abierto 2021-2023.
• 19.693 servidores municipales capacitados, en modalidad presencial y virtual, en temas tales como: gestión de riesgos, técnicas y herramientas para trabajo comunitario, métodos estadísticos y econométricos, vulnerabilidad y riesgos de las construcciones, derechos humanos, prevención de violencia de género, entre otros.
Gestión administrativa – financiera.
• 100% del requerimiento funcional para la reingeniería del sistema, que permitirá mejorar la gestión tributaria y reclamos.
• Normativa técnica institucional para documentos electrónicos actualizada.
• Incremento del 1% de la satisfacción de los usuarios externos en balcones de servicio de las administraciones zonales.
49 Casas Somos Quito.
• 7.000 talleres artísticos, ocupacionales, de idiomas, culturales, de emprendimiento, inclusivos, deportivos, y de violencia de Genero.
• 223.000 beneficiados a través de talleres artísticos, ocupacionales, de idiomas, culturales, de emprendimiento, inclusivos, deportivos, y de violencia de Genero.</t>
  </si>
  <si>
    <t>NO APLICA</t>
  </si>
  <si>
    <t>INFIMA CUANTIA</t>
  </si>
  <si>
    <t>SUBASTA INVERSA</t>
  </si>
  <si>
    <t>CATALOGO ELECTRONICO</t>
  </si>
  <si>
    <t>FERIAS INCLUSIVAS</t>
  </si>
  <si>
    <t>REGULA TU BARRIO</t>
  </si>
  <si>
    <t>REMUNERACIÓN DE PERSONAL</t>
  </si>
  <si>
    <t xml:space="preserve">SI  </t>
  </si>
  <si>
    <t>No se cumplió con la meta 2021 por lo que se debe señalar que por producto de la pandemia Covid 19, se generó una crisis económica que es de público conocimiento, que limitó los recursos económicos de los beneficiarios de este proceso administrativo siendo limitados de ingresar documentación como los levantamientos planialtimétricos, que deben ser efectuados por los moradores del asentamiento y por parte de un profesional que lo suscribe</t>
  </si>
  <si>
    <t>No se cumplió con la meta 2021 ya que se debe considerar que la pandemia causada por el Covid 19 provocó el lamentable fallecimiento de beneficiarios del proceso de regularización, cuyos herederos para continuar con el proceso de titularización deben de presentar la posesión efectiva y el cumplimiento de deberes formales de los sujetos pasivos como el impuesto a la renta por herencias y donaciones, documento notarial que debe ser inscrito en el registro de la propiedad conforme lo establecido en el artículo 25 de la ley de registro en concordancia con el art. 18 numeral 12 de la ley notarial; hecho que prolongó los tiempos de despacho de la documentación pertinente para la generación de los títulos en beneficio de la comunidad.</t>
  </si>
  <si>
    <t>si</t>
  </si>
  <si>
    <t xml:space="preserve">SI </t>
  </si>
  <si>
    <t xml:space="preserve">Se  habilita los  canales de comunicación virtuales y presenciales de acceso abierto y público, para la consulta a la ciudadania sobre lo que desea ser informada 
</t>
  </si>
  <si>
    <t>https://mdmqdireccioninformatica-my.sharepoint.com/:f:/g/personal/gobierno_abierto_quito_gob_ec/Ev9IXMpse6lKsvXc7wEi0gABklTPIEUKUiQicdL8LFBQJA</t>
  </si>
  <si>
    <t>La Máxima Autoridad designa a los  miembros del equipo técnico multidisciplinario, la generación de información en el ámbito de gestión y competencia de cada unidad y de todo el proceso de Rendición de Cuentas de la Administración Municipal Zona Centro “Manuela Sáenz”:</t>
  </si>
  <si>
    <t>En base a la Resolución Nro. CPCCS-PLE-SG-069-2021-476, el Consejo de Participación Ciudadana y Control Social ("CPCcS") expidió el reglamento para el
proceso de rendición de cuentas. Se invita a la ciudadanía a participar en el proceso de consulta sobre los temas que serán informados en el proceso de
rendición de cuentas del periodo 2021, por el Municipio del Distrito Metropolitano de Quito.</t>
  </si>
  <si>
    <t>https://gobiernoabierto.quito.gob.ec/ley-transparencia/</t>
  </si>
  <si>
    <t>https://www.quito.gob.ec/index.php/administracion-zonales/administracion-zonal-manuela-saenz#rendición-de-cuentas-2021</t>
  </si>
  <si>
    <t xml:space="preserve">Fomentar entornos comunitarios inclusivos, solidarios y amigables. El uso del lenguaje positivo, atención preferente y buen trato. 
Garantizar el cumplimiento de los derechos humanos  las personas con discapacidad.
Sensibilizar a la ciudadanía sobre los derechos y potencialidades de las Personas con Discapacidad
</t>
  </si>
  <si>
    <t xml:space="preserve">Atención prioritaria a personas con discapacidad.
Uso de lenguaje inclusivo en los procesos de socialización a los asentamientos humanos de hecho y consolidados. </t>
  </si>
  <si>
    <t>Contribuye en los siguientes puntos de la Agenda Nacional para la Igualdad de Discapacidades: 
EJE: Sensibilización y toma de conciencia
Se busca impulsar y difundir en toda la sociedad el reconocimiento y respeto de los derechos de las personas con discapacidad y su debida valoración como ciudadanos /as con deberes y obligaciones personales, familiares y comunitarias.
Objetivo:
Sensibilizar a la ciudadanía sobre los derechos y potencialidades de las Personas con Discapacidad. 
Estrategias
- Impulsar estrategias de sensibilización desde el sector público.
- Mejorar el conocimiento sobre sus derechos en las Personas conDiscapacidad y sus familias.
- Fomentar el uso del lenguaje positivo, atención preferente y buen trato a Personas con Discapacidad en los servicios públicos.
EJE: Prevención de discapacidades y salud
Busca prevenir los principales factores de riesgo generadores de discapacidades en la sociedad; detectar tempranamente posibles discapacidades; así como mejorar el acceso, la cobertura y la calidad de la atención en los servicios de salud para las personas con discapacidad, logrando un efectivo ejercicio de sus derechos.
Objetivos específicos
1. Promover el efectivo ejercicio del derecho a la salud de las Personas con Discapacidad.</t>
  </si>
  <si>
    <t>Contribuir a la erradicación de la discriminación y la exclusión social, étnica cultural y estructural en todas sus manifestaciones especialmente el racismo.</t>
  </si>
  <si>
    <t xml:space="preserve">Trabajo con cada una de las organizaciones socialesque representan de los asentamientos humanos de hecho y consolidados. 
Charlas con representantes de los asentamientos humanos de hecho con un lenguaje libre de discriminación. </t>
  </si>
  <si>
    <t>"Contribuye a  la Agenda Nacional para la Igualdad de Nacionalidades y Pueblos:
EJE 2. DERECHOS COLECTIVOS
Políticas y Lineamientos Estratégicos
2.2. Promover el respeto y reconocimiento de las culturas e identidades diversas, en las instituciones públicas del Estado Central y los GAD, para disminuir estereotipos negativosn sobre las nacionalidades y pueblos.</t>
  </si>
  <si>
    <t>Fomentar el trabajo tanto de hombres y mujeres en esta Unidad Especial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</si>
</sst>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2">
    <font>
      <sz val="11"/>
      <color theme="1"/>
      <name val="Calibri"/>
      <family val="2"/>
      <scheme val="minor"/>
    </font>
    <font>
      <sz val="10"/>
      <name val="Calibri"/>
      <family val="2"/>
      <scheme val="minor"/>
    </font>
    <font>
      <b/>
      <sz val="10"/>
      <name val="Calibri"/>
      <family val="2"/>
      <scheme val="minor"/>
    </font>
    <font>
      <b/>
      <sz val="12"/>
      <name val="Calibri"/>
      <family val="2"/>
      <scheme val="minor"/>
    </font>
    <font>
      <sz val="11"/>
      <name val="Calibri"/>
      <family val="2"/>
      <scheme val="minor"/>
    </font>
    <font>
      <sz val="10"/>
      <name val="Calibri"/>
      <family val="2"/>
    </font>
    <font>
      <sz val="9"/>
      <name val="Arial Unicode MS"/>
      <family val="2"/>
    </font>
    <font>
      <b/>
      <sz val="9"/>
      <name val="Arial Unicode MS"/>
      <family val="2"/>
    </font>
    <font>
      <sz val="11"/>
      <color theme="1"/>
      <name val="Calibri"/>
      <family val="2"/>
      <scheme val="minor"/>
    </font>
    <font>
      <u/>
      <sz val="11"/>
      <color theme="10"/>
      <name val="Calibri"/>
      <family val="2"/>
      <scheme val="minor"/>
    </font>
    <font>
      <b/>
      <sz val="11"/>
      <name val="Calibri"/>
      <family val="2"/>
      <scheme val="minor"/>
    </font>
    <font>
      <sz val="9"/>
      <name val="Calibri"/>
      <family val="2"/>
      <scheme val="minor"/>
    </font>
  </fonts>
  <fills count="8">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7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bottom/>
      <diagonal/>
    </border>
    <border>
      <left/>
      <right/>
      <top style="medium">
        <color indexed="64"/>
      </top>
      <bottom style="medium">
        <color indexed="64"/>
      </bottom>
      <diagonal/>
    </border>
    <border>
      <left style="medium">
        <color indexed="64"/>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rgb="FF000000"/>
      </right>
      <top/>
      <bottom/>
      <diagonal/>
    </border>
    <border>
      <left style="thin">
        <color indexed="64"/>
      </left>
      <right/>
      <top/>
      <bottom/>
      <diagonal/>
    </border>
    <border>
      <left style="medium">
        <color indexed="64"/>
      </left>
      <right style="medium">
        <color indexed="64"/>
      </right>
      <top/>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43"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cellStyleXfs>
  <cellXfs count="264">
    <xf numFmtId="0" fontId="0" fillId="0" borderId="0" xfId="0"/>
    <xf numFmtId="0" fontId="1" fillId="5" borderId="9" xfId="0" applyFont="1" applyFill="1" applyBorder="1" applyAlignment="1">
      <alignment horizontal="center" vertical="center" wrapText="1"/>
    </xf>
    <xf numFmtId="0" fontId="1" fillId="3" borderId="3" xfId="0" applyFont="1" applyFill="1" applyBorder="1" applyAlignment="1">
      <alignment vertical="center" wrapText="1"/>
    </xf>
    <xf numFmtId="0" fontId="1" fillId="3" borderId="11" xfId="0" applyFont="1" applyFill="1" applyBorder="1" applyAlignment="1">
      <alignment vertical="center" wrapText="1"/>
    </xf>
    <xf numFmtId="0" fontId="1" fillId="3" borderId="7" xfId="0" applyFont="1" applyFill="1" applyBorder="1" applyAlignment="1">
      <alignment vertical="center" wrapText="1"/>
    </xf>
    <xf numFmtId="0" fontId="1" fillId="3" borderId="3" xfId="0" applyFont="1" applyFill="1" applyBorder="1" applyAlignment="1">
      <alignment horizontal="justify" vertical="center" wrapText="1"/>
    </xf>
    <xf numFmtId="0" fontId="1" fillId="3" borderId="11" xfId="0" applyFont="1" applyFill="1" applyBorder="1" applyAlignment="1">
      <alignment horizontal="justify"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6" borderId="23" xfId="0" applyFont="1" applyFill="1" applyBorder="1" applyAlignment="1">
      <alignment vertical="center" wrapText="1"/>
    </xf>
    <xf numFmtId="0" fontId="1" fillId="5" borderId="0" xfId="0" applyFont="1" applyFill="1" applyBorder="1" applyAlignment="1">
      <alignment vertical="center" wrapText="1"/>
    </xf>
    <xf numFmtId="0" fontId="2" fillId="3" borderId="3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1" fillId="2" borderId="17" xfId="0" applyFont="1" applyFill="1" applyBorder="1" applyAlignment="1">
      <alignment vertical="center" wrapText="1"/>
    </xf>
    <xf numFmtId="0" fontId="2" fillId="2" borderId="36" xfId="0" applyFont="1" applyFill="1" applyBorder="1" applyAlignment="1">
      <alignment vertical="center" wrapText="1"/>
    </xf>
    <xf numFmtId="0" fontId="2" fillId="2" borderId="9" xfId="0" applyFont="1" applyFill="1" applyBorder="1" applyAlignment="1">
      <alignment vertical="center" wrapText="1"/>
    </xf>
    <xf numFmtId="0" fontId="2" fillId="2" borderId="61" xfId="0" applyFont="1" applyFill="1" applyBorder="1" applyAlignment="1">
      <alignment vertical="center" wrapText="1"/>
    </xf>
    <xf numFmtId="0" fontId="2" fillId="2" borderId="62" xfId="0" applyFont="1" applyFill="1" applyBorder="1" applyAlignment="1">
      <alignment vertical="center" wrapText="1"/>
    </xf>
    <xf numFmtId="0" fontId="2" fillId="2" borderId="6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4" fillId="0" borderId="0" xfId="0" applyFont="1" applyAlignment="1">
      <alignment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5" borderId="9"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4" borderId="15" xfId="0" applyFont="1" applyFill="1" applyBorder="1" applyAlignment="1">
      <alignment vertical="center" wrapText="1"/>
    </xf>
    <xf numFmtId="0" fontId="1" fillId="5" borderId="5" xfId="0" applyFont="1" applyFill="1" applyBorder="1" applyAlignment="1">
      <alignment vertical="center" wrapText="1"/>
    </xf>
    <xf numFmtId="0" fontId="1" fillId="5" borderId="16" xfId="0" applyFont="1" applyFill="1" applyBorder="1" applyAlignment="1">
      <alignment vertical="center" wrapText="1"/>
    </xf>
    <xf numFmtId="0" fontId="1" fillId="5" borderId="0" xfId="0" applyFont="1" applyFill="1" applyAlignment="1">
      <alignment vertical="center" wrapText="1"/>
    </xf>
    <xf numFmtId="0" fontId="4" fillId="5" borderId="0" xfId="0" applyFont="1" applyFill="1" applyAlignment="1">
      <alignment vertical="center" wrapText="1"/>
    </xf>
    <xf numFmtId="0" fontId="2" fillId="2" borderId="15" xfId="0"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4" fillId="0" borderId="0" xfId="0" applyFont="1" applyBorder="1" applyAlignment="1">
      <alignment vertical="center" wrapText="1"/>
    </xf>
    <xf numFmtId="0" fontId="1" fillId="3" borderId="18" xfId="0" applyFont="1" applyFill="1" applyBorder="1" applyAlignment="1">
      <alignment vertical="center" wrapText="1"/>
    </xf>
    <xf numFmtId="0" fontId="1" fillId="3" borderId="19" xfId="0" applyFont="1" applyFill="1" applyBorder="1" applyAlignment="1">
      <alignment vertical="center" wrapText="1"/>
    </xf>
    <xf numFmtId="0" fontId="1" fillId="0" borderId="0" xfId="0" applyFont="1" applyFill="1" applyBorder="1" applyAlignment="1">
      <alignment vertical="center" wrapText="1"/>
    </xf>
    <xf numFmtId="0" fontId="1" fillId="3" borderId="1"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57"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4" fillId="0" borderId="0" xfId="0" applyFont="1"/>
    <xf numFmtId="0" fontId="2" fillId="3" borderId="25" xfId="0" applyFont="1" applyFill="1" applyBorder="1" applyAlignment="1">
      <alignment horizontal="left" vertical="center" wrapText="1"/>
    </xf>
    <xf numFmtId="0" fontId="2" fillId="3" borderId="1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 fillId="6" borderId="53" xfId="0" applyFont="1" applyFill="1" applyBorder="1" applyAlignment="1">
      <alignment horizontal="justify" vertical="center" wrapText="1"/>
    </xf>
    <xf numFmtId="0" fontId="1" fillId="6" borderId="4" xfId="0" applyFont="1" applyFill="1" applyBorder="1" applyAlignment="1">
      <alignment horizontal="justify" vertical="center" wrapText="1"/>
    </xf>
    <xf numFmtId="0" fontId="1" fillId="6" borderId="54" xfId="0" applyFont="1" applyFill="1" applyBorder="1" applyAlignment="1">
      <alignment horizontal="justify" vertical="center" wrapText="1"/>
    </xf>
    <xf numFmtId="0" fontId="1" fillId="6" borderId="11" xfId="0" applyFont="1" applyFill="1" applyBorder="1" applyAlignment="1">
      <alignment horizontal="justify" vertical="center" wrapText="1"/>
    </xf>
    <xf numFmtId="0" fontId="1" fillId="6" borderId="6" xfId="0" applyFont="1" applyFill="1" applyBorder="1" applyAlignment="1">
      <alignment horizontal="justify" vertical="center" wrapText="1"/>
    </xf>
    <xf numFmtId="0" fontId="1" fillId="6" borderId="59" xfId="0" applyFont="1" applyFill="1" applyBorder="1" applyAlignment="1">
      <alignment horizontal="justify" vertical="center" wrapText="1"/>
    </xf>
    <xf numFmtId="0" fontId="1" fillId="6" borderId="7" xfId="0" applyFont="1" applyFill="1" applyBorder="1" applyAlignment="1">
      <alignment horizontal="justify" vertical="center" wrapText="1"/>
    </xf>
    <xf numFmtId="0" fontId="1" fillId="6" borderId="8" xfId="0" applyFont="1" applyFill="1" applyBorder="1" applyAlignment="1">
      <alignment horizontal="justify" vertical="center" wrapText="1"/>
    </xf>
    <xf numFmtId="0" fontId="1" fillId="6" borderId="60" xfId="0" applyFont="1" applyFill="1" applyBorder="1" applyAlignment="1">
      <alignment horizontal="justify" vertical="center" wrapText="1"/>
    </xf>
    <xf numFmtId="0" fontId="1" fillId="6" borderId="11" xfId="0" applyFont="1" applyFill="1" applyBorder="1" applyAlignment="1">
      <alignment vertical="center" wrapText="1"/>
    </xf>
    <xf numFmtId="0" fontId="1" fillId="4" borderId="1" xfId="0" applyFont="1" applyFill="1" applyBorder="1" applyAlignment="1">
      <alignment vertical="center" wrapText="1"/>
    </xf>
    <xf numFmtId="0" fontId="1" fillId="0" borderId="15" xfId="0" applyFont="1" applyBorder="1" applyAlignment="1">
      <alignment vertical="center" wrapText="1"/>
    </xf>
    <xf numFmtId="0" fontId="2" fillId="0" borderId="0" xfId="0" applyFont="1" applyBorder="1" applyAlignment="1">
      <alignment vertical="center" wrapText="1"/>
    </xf>
    <xf numFmtId="0" fontId="2" fillId="5" borderId="0"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vertical="center" wrapText="1"/>
    </xf>
    <xf numFmtId="0" fontId="1" fillId="6" borderId="7" xfId="0" applyFont="1" applyFill="1" applyBorder="1" applyAlignment="1">
      <alignment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vertical="center" wrapText="1"/>
    </xf>
    <xf numFmtId="0" fontId="1" fillId="0" borderId="0" xfId="0" applyFont="1" applyAlignment="1">
      <alignment horizontal="justify" vertical="center" wrapText="1"/>
    </xf>
    <xf numFmtId="0" fontId="2" fillId="2" borderId="63"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4" borderId="33" xfId="0" applyFont="1" applyFill="1" applyBorder="1" applyAlignment="1">
      <alignment vertical="center" wrapText="1"/>
    </xf>
    <xf numFmtId="0" fontId="1" fillId="6" borderId="1" xfId="0" applyFont="1" applyFill="1" applyBorder="1" applyAlignment="1">
      <alignment horizontal="justify" vertical="center" wrapText="1"/>
    </xf>
    <xf numFmtId="0" fontId="1" fillId="4" borderId="30" xfId="0" applyFont="1" applyFill="1" applyBorder="1" applyAlignment="1">
      <alignment horizontal="justify" vertical="center" wrapText="1"/>
    </xf>
    <xf numFmtId="0" fontId="1" fillId="6" borderId="31" xfId="0" applyFont="1" applyFill="1" applyBorder="1" applyAlignment="1">
      <alignment horizontal="justify" vertical="center" wrapText="1"/>
    </xf>
    <xf numFmtId="0" fontId="1" fillId="0" borderId="32" xfId="0" applyFont="1" applyBorder="1" applyAlignment="1">
      <alignment horizontal="justify" vertical="center" wrapText="1"/>
    </xf>
    <xf numFmtId="0" fontId="1" fillId="4" borderId="32" xfId="0" applyFont="1" applyFill="1" applyBorder="1" applyAlignment="1">
      <alignment horizontal="justify" vertical="center" wrapText="1"/>
    </xf>
    <xf numFmtId="0" fontId="1" fillId="6" borderId="33" xfId="0" applyFont="1" applyFill="1" applyBorder="1" applyAlignment="1">
      <alignment horizontal="justify" vertical="center" wrapText="1"/>
    </xf>
    <xf numFmtId="0" fontId="1" fillId="3" borderId="64" xfId="0" applyFont="1" applyFill="1" applyBorder="1" applyAlignment="1">
      <alignment vertical="center" wrapText="1"/>
    </xf>
    <xf numFmtId="0" fontId="1" fillId="3" borderId="39" xfId="0" applyFont="1" applyFill="1" applyBorder="1" applyAlignment="1">
      <alignment vertical="center" wrapText="1"/>
    </xf>
    <xf numFmtId="0" fontId="1" fillId="3" borderId="38" xfId="0" applyFont="1" applyFill="1" applyBorder="1" applyAlignment="1">
      <alignment vertical="center" wrapText="1"/>
    </xf>
    <xf numFmtId="0" fontId="1" fillId="3" borderId="21" xfId="0" applyFont="1" applyFill="1" applyBorder="1" applyAlignment="1">
      <alignment horizontal="justify" vertical="center" wrapText="1"/>
    </xf>
    <xf numFmtId="0" fontId="2" fillId="3" borderId="15"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4" borderId="30" xfId="0" applyFont="1" applyFill="1" applyBorder="1" applyAlignment="1">
      <alignment vertical="center" wrapText="1"/>
    </xf>
    <xf numFmtId="0" fontId="1" fillId="0" borderId="22" xfId="0" applyFont="1" applyBorder="1" applyAlignment="1">
      <alignment vertical="center" wrapText="1"/>
    </xf>
    <xf numFmtId="0" fontId="1" fillId="0" borderId="41" xfId="0" applyFont="1" applyBorder="1" applyAlignment="1">
      <alignment vertical="center" wrapText="1"/>
    </xf>
    <xf numFmtId="0" fontId="1" fillId="0" borderId="33" xfId="0" applyFont="1" applyBorder="1" applyAlignment="1">
      <alignment vertical="center" wrapText="1"/>
    </xf>
    <xf numFmtId="0" fontId="1" fillId="0" borderId="23" xfId="0" applyFont="1" applyBorder="1" applyAlignment="1">
      <alignment vertical="center" wrapText="1"/>
    </xf>
    <xf numFmtId="0" fontId="1" fillId="4" borderId="41" xfId="0" applyFont="1" applyFill="1" applyBorder="1" applyAlignment="1">
      <alignment vertical="center" wrapText="1"/>
    </xf>
    <xf numFmtId="0" fontId="1" fillId="4" borderId="23" xfId="0" applyFont="1" applyFill="1" applyBorder="1" applyAlignment="1">
      <alignment vertical="center" wrapText="1"/>
    </xf>
    <xf numFmtId="0" fontId="2" fillId="2" borderId="30" xfId="0" applyFont="1" applyFill="1" applyBorder="1" applyAlignment="1">
      <alignment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 fillId="3" borderId="56" xfId="0" applyFont="1" applyFill="1" applyBorder="1" applyAlignment="1">
      <alignment vertical="center" wrapText="1"/>
    </xf>
    <xf numFmtId="0" fontId="2" fillId="5" borderId="5"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1" fillId="2" borderId="22" xfId="0" applyFont="1" applyFill="1" applyBorder="1" applyAlignment="1">
      <alignment vertical="center" wrapText="1"/>
    </xf>
    <xf numFmtId="0" fontId="1" fillId="0" borderId="0" xfId="0" applyFont="1" applyBorder="1" applyAlignment="1">
      <alignment horizontal="justify" vertical="center" wrapText="1"/>
    </xf>
    <xf numFmtId="0" fontId="1" fillId="4" borderId="47" xfId="0" applyFont="1" applyFill="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2" fillId="3" borderId="5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1" fillId="4" borderId="48" xfId="0" applyFont="1" applyFill="1" applyBorder="1" applyAlignment="1">
      <alignment horizontal="center" vertical="center" wrapText="1"/>
    </xf>
    <xf numFmtId="0" fontId="1" fillId="0" borderId="41" xfId="0" applyFont="1" applyBorder="1" applyAlignment="1">
      <alignment horizontal="center" vertical="center" wrapText="1"/>
    </xf>
    <xf numFmtId="0" fontId="2" fillId="3" borderId="17" xfId="0" applyFont="1" applyFill="1" applyBorder="1" applyAlignment="1">
      <alignment vertical="center" wrapText="1"/>
    </xf>
    <xf numFmtId="0" fontId="2" fillId="3" borderId="23" xfId="0" applyFont="1" applyFill="1" applyBorder="1" applyAlignment="1">
      <alignment vertical="center" wrapText="1"/>
    </xf>
    <xf numFmtId="0" fontId="1" fillId="5" borderId="0" xfId="0" applyFont="1" applyFill="1" applyBorder="1" applyAlignment="1">
      <alignment horizontal="left" vertical="center" wrapText="1"/>
    </xf>
    <xf numFmtId="0" fontId="1" fillId="5" borderId="23" xfId="0" applyFont="1" applyFill="1" applyBorder="1" applyAlignment="1">
      <alignment horizontal="left" vertical="center" wrapText="1"/>
    </xf>
    <xf numFmtId="0" fontId="4" fillId="4" borderId="24" xfId="0" applyFont="1" applyFill="1" applyBorder="1" applyAlignment="1">
      <alignment horizontal="center" vertical="center" wrapText="1"/>
    </xf>
    <xf numFmtId="0" fontId="4" fillId="0" borderId="24" xfId="0" applyFont="1" applyBorder="1" applyAlignment="1">
      <alignment horizontal="center" vertical="center" wrapText="1"/>
    </xf>
    <xf numFmtId="0" fontId="1" fillId="6" borderId="23" xfId="0" applyFont="1" applyFill="1" applyBorder="1" applyAlignment="1">
      <alignment horizontal="left" vertical="center" wrapText="1"/>
    </xf>
    <xf numFmtId="0" fontId="4" fillId="0" borderId="23" xfId="0" applyFont="1" applyBorder="1" applyAlignment="1">
      <alignment horizontal="center" vertical="center" wrapText="1"/>
    </xf>
    <xf numFmtId="0" fontId="4" fillId="5" borderId="0" xfId="0" applyFont="1" applyFill="1" applyBorder="1" applyAlignment="1">
      <alignment vertical="center" wrapText="1"/>
    </xf>
    <xf numFmtId="0" fontId="1" fillId="5" borderId="0" xfId="0" applyFont="1" applyFill="1" applyBorder="1" applyAlignment="1">
      <alignment horizontal="justify" vertical="center" wrapText="1"/>
    </xf>
    <xf numFmtId="0" fontId="6" fillId="0" borderId="0" xfId="0" applyFont="1" applyAlignment="1">
      <alignment horizontal="justify" vertical="center" wrapText="1"/>
    </xf>
    <xf numFmtId="0" fontId="7" fillId="0" borderId="0" xfId="0" applyFont="1" applyAlignment="1">
      <alignment vertical="center" wrapText="1"/>
    </xf>
    <xf numFmtId="0" fontId="2" fillId="3" borderId="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5" borderId="0" xfId="0" applyFont="1" applyFill="1" applyBorder="1" applyAlignment="1">
      <alignment vertical="center" wrapText="1"/>
    </xf>
    <xf numFmtId="0" fontId="9" fillId="4" borderId="6" xfId="3" applyFill="1" applyBorder="1" applyAlignment="1">
      <alignment horizontal="center" vertical="center" wrapText="1"/>
    </xf>
    <xf numFmtId="1" fontId="1" fillId="4" borderId="8" xfId="0" applyNumberFormat="1" applyFont="1" applyFill="1" applyBorder="1" applyAlignment="1">
      <alignment horizontal="center" vertical="center" wrapText="1"/>
    </xf>
    <xf numFmtId="0" fontId="1" fillId="4" borderId="15" xfId="0" applyFont="1" applyFill="1" applyBorder="1" applyAlignment="1">
      <alignment horizontal="center" wrapText="1"/>
    </xf>
    <xf numFmtId="15" fontId="1" fillId="4" borderId="6" xfId="0" applyNumberFormat="1" applyFont="1" applyFill="1" applyBorder="1" applyAlignment="1">
      <alignment horizontal="center" vertical="center" wrapText="1"/>
    </xf>
    <xf numFmtId="43" fontId="1" fillId="3" borderId="57" xfId="1" applyFont="1" applyFill="1" applyBorder="1" applyAlignment="1">
      <alignment horizontal="center" vertical="center" wrapText="1"/>
    </xf>
    <xf numFmtId="10" fontId="1" fillId="3" borderId="57" xfId="1" applyNumberFormat="1" applyFont="1" applyFill="1" applyBorder="1" applyAlignment="1">
      <alignment horizontal="center" vertical="center" wrapText="1"/>
    </xf>
    <xf numFmtId="0" fontId="4" fillId="7" borderId="0" xfId="0" applyFont="1" applyFill="1"/>
    <xf numFmtId="0" fontId="4" fillId="0" borderId="22" xfId="0" applyFont="1" applyBorder="1" applyAlignment="1">
      <alignment horizontal="center" vertical="center" wrapText="1"/>
    </xf>
    <xf numFmtId="0" fontId="1" fillId="0" borderId="0" xfId="0" applyFont="1" applyFill="1" applyBorder="1" applyAlignment="1">
      <alignment horizontal="left" vertical="center" wrapText="1"/>
    </xf>
    <xf numFmtId="0" fontId="5" fillId="4" borderId="23" xfId="0" applyFont="1" applyFill="1" applyBorder="1" applyAlignment="1">
      <alignment vertical="center" wrapText="1"/>
    </xf>
    <xf numFmtId="0" fontId="9" fillId="4" borderId="15" xfId="3" applyFill="1" applyBorder="1" applyAlignment="1">
      <alignment horizontal="center" vertical="center" wrapText="1"/>
    </xf>
    <xf numFmtId="0" fontId="5" fillId="4" borderId="15" xfId="0" applyFont="1" applyFill="1" applyBorder="1" applyAlignment="1">
      <alignment vertical="center" wrapText="1"/>
    </xf>
    <xf numFmtId="0" fontId="9" fillId="5" borderId="15" xfId="3"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7" borderId="0" xfId="0" applyFont="1" applyFill="1" applyAlignment="1">
      <alignment vertical="center" wrapText="1"/>
    </xf>
    <xf numFmtId="43" fontId="4" fillId="4" borderId="24" xfId="1" applyFont="1" applyFill="1" applyBorder="1" applyAlignment="1">
      <alignment horizontal="center" vertical="center" wrapText="1"/>
    </xf>
    <xf numFmtId="43" fontId="4" fillId="0" borderId="24" xfId="1" applyFont="1" applyBorder="1" applyAlignment="1">
      <alignment horizontal="center" vertical="center" wrapText="1"/>
    </xf>
    <xf numFmtId="0" fontId="2" fillId="2" borderId="1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0" fillId="0" borderId="0" xfId="0" applyFont="1" applyAlignment="1">
      <alignment horizontal="center" vertical="center" wrapText="1"/>
    </xf>
    <xf numFmtId="9" fontId="1" fillId="4" borderId="47" xfId="2" applyFont="1" applyFill="1" applyBorder="1" applyAlignment="1">
      <alignment horizontal="center" vertical="center" wrapText="1"/>
    </xf>
    <xf numFmtId="43" fontId="1" fillId="4" borderId="47" xfId="1" applyFont="1" applyFill="1" applyBorder="1" applyAlignment="1">
      <alignment horizontal="center" vertical="center" wrapText="1"/>
    </xf>
    <xf numFmtId="43" fontId="1" fillId="0" borderId="50" xfId="1" applyFont="1" applyBorder="1" applyAlignment="1">
      <alignment horizontal="center" vertical="center" wrapText="1"/>
    </xf>
    <xf numFmtId="9" fontId="1" fillId="0" borderId="50" xfId="2" applyFont="1" applyBorder="1" applyAlignment="1">
      <alignment vertical="center" wrapText="1"/>
    </xf>
    <xf numFmtId="43" fontId="1" fillId="4" borderId="48" xfId="0" applyNumberFormat="1" applyFont="1" applyFill="1" applyBorder="1" applyAlignment="1">
      <alignment horizontal="center" vertical="center" wrapText="1"/>
    </xf>
    <xf numFmtId="9" fontId="1" fillId="4" borderId="48" xfId="2"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22" xfId="0" applyFont="1" applyBorder="1" applyAlignment="1">
      <alignment horizontal="center" vertical="center" wrapText="1"/>
    </xf>
    <xf numFmtId="0" fontId="2" fillId="2" borderId="1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0" borderId="9" xfId="0" applyFont="1" applyBorder="1" applyAlignment="1">
      <alignment horizontal="center" vertical="center" wrapText="1"/>
    </xf>
    <xf numFmtId="0" fontId="1" fillId="5" borderId="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3" fillId="2" borderId="0" xfId="0" applyFont="1" applyFill="1" applyAlignment="1">
      <alignment horizontal="center" vertical="center" wrapText="1"/>
    </xf>
    <xf numFmtId="0" fontId="2" fillId="0" borderId="0" xfId="0" applyFont="1" applyAlignment="1">
      <alignment horizontal="center" vertical="center" wrapText="1"/>
    </xf>
    <xf numFmtId="0" fontId="1" fillId="5" borderId="0" xfId="0" applyFont="1" applyFill="1" applyBorder="1" applyAlignment="1">
      <alignment vertical="center" wrapText="1"/>
    </xf>
    <xf numFmtId="0" fontId="1" fillId="5" borderId="0" xfId="0" applyFont="1" applyFill="1" applyAlignment="1">
      <alignment horizontal="center" vertical="center" wrapText="1"/>
    </xf>
    <xf numFmtId="0" fontId="2" fillId="0" borderId="20" xfId="0" applyFont="1" applyBorder="1" applyAlignment="1">
      <alignment horizontal="center"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30" xfId="0" applyFont="1" applyBorder="1" applyAlignment="1">
      <alignment horizontal="left" vertical="center" wrapText="1"/>
    </xf>
    <xf numFmtId="0" fontId="1" fillId="0" borderId="22" xfId="0" applyFont="1" applyBorder="1" applyAlignment="1">
      <alignment horizontal="left" vertical="center" wrapText="1"/>
    </xf>
    <xf numFmtId="0" fontId="2"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5" borderId="43"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2" borderId="30"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1" xfId="0" applyFont="1" applyBorder="1" applyAlignment="1">
      <alignment vertical="center" wrapText="1"/>
    </xf>
    <xf numFmtId="0" fontId="2" fillId="0" borderId="30" xfId="0" applyFont="1" applyBorder="1" applyAlignment="1">
      <alignment vertical="center" wrapText="1"/>
    </xf>
    <xf numFmtId="0" fontId="2" fillId="0" borderId="22" xfId="0" applyFont="1" applyBorder="1" applyAlignment="1">
      <alignment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0" xfId="0" applyFont="1" applyBorder="1" applyAlignment="1">
      <alignment horizontal="left" vertical="center" wrapText="1"/>
    </xf>
    <xf numFmtId="0" fontId="2" fillId="0" borderId="22" xfId="0" applyFont="1" applyBorder="1" applyAlignment="1">
      <alignment horizontal="left" vertical="center" wrapText="1"/>
    </xf>
    <xf numFmtId="0" fontId="1" fillId="2" borderId="17"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23" xfId="0" applyFont="1" applyFill="1" applyBorder="1" applyAlignment="1">
      <alignment horizontal="center" vertical="center" wrapText="1"/>
    </xf>
    <xf numFmtId="9" fontId="1" fillId="3" borderId="17" xfId="0" applyNumberFormat="1" applyFont="1" applyFill="1" applyBorder="1" applyAlignment="1">
      <alignment horizontal="center" vertical="center" wrapText="1"/>
    </xf>
    <xf numFmtId="9" fontId="1" fillId="3" borderId="23"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1" fillId="0" borderId="65" xfId="0" applyFont="1" applyBorder="1" applyAlignment="1">
      <alignment horizontal="left" vertical="center" wrapText="1"/>
    </xf>
    <xf numFmtId="0" fontId="1" fillId="0" borderId="59" xfId="0" applyFont="1" applyBorder="1" applyAlignment="1">
      <alignment horizontal="left" vertical="center" wrapText="1"/>
    </xf>
    <xf numFmtId="0" fontId="1" fillId="0" borderId="66" xfId="0" applyFont="1" applyBorder="1" applyAlignment="1">
      <alignment horizontal="left" vertical="center" wrapText="1"/>
    </xf>
    <xf numFmtId="0" fontId="2" fillId="3" borderId="6" xfId="0" applyFont="1" applyFill="1" applyBorder="1" applyAlignment="1">
      <alignment horizontal="center" vertical="center" wrapText="1"/>
    </xf>
    <xf numFmtId="0" fontId="2" fillId="3" borderId="64"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67" xfId="0" applyFont="1" applyFill="1" applyBorder="1" applyAlignment="1">
      <alignment horizontal="center" vertical="center" wrapText="1"/>
    </xf>
    <xf numFmtId="9" fontId="1" fillId="3" borderId="14" xfId="1" applyNumberFormat="1" applyFont="1" applyFill="1" applyBorder="1" applyAlignment="1">
      <alignment horizontal="center" vertical="center" wrapText="1"/>
    </xf>
    <xf numFmtId="9" fontId="1" fillId="3" borderId="68" xfId="1" applyNumberFormat="1" applyFont="1" applyFill="1" applyBorder="1" applyAlignment="1">
      <alignment horizontal="center" vertical="center" wrapText="1"/>
    </xf>
    <xf numFmtId="0" fontId="1" fillId="0" borderId="21" xfId="0" applyFont="1" applyFill="1" applyBorder="1" applyAlignment="1">
      <alignment vertical="center" wrapText="1"/>
    </xf>
    <xf numFmtId="0" fontId="1" fillId="0" borderId="21" xfId="0" applyFont="1" applyFill="1" applyBorder="1" applyAlignment="1">
      <alignment horizontal="center" vertical="center" wrapText="1"/>
    </xf>
    <xf numFmtId="0" fontId="9" fillId="0" borderId="37" xfId="3"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9" fillId="0" borderId="21" xfId="3" applyFill="1" applyBorder="1" applyAlignment="1">
      <alignment vertical="center" wrapText="1"/>
    </xf>
    <xf numFmtId="0" fontId="1" fillId="4" borderId="33" xfId="0" applyFont="1" applyFill="1" applyBorder="1" applyAlignment="1">
      <alignment horizontal="center" vertical="center" wrapText="1"/>
    </xf>
    <xf numFmtId="0" fontId="1" fillId="0" borderId="0" xfId="0" applyFont="1" applyFill="1" applyAlignment="1">
      <alignment vertical="center" wrapText="1"/>
    </xf>
    <xf numFmtId="9" fontId="1" fillId="3" borderId="15" xfId="0" applyNumberFormat="1"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64" xfId="0" applyFont="1" applyFill="1" applyBorder="1" applyAlignment="1">
      <alignment horizontal="center" vertical="center" wrapText="1"/>
    </xf>
    <xf numFmtId="0" fontId="1" fillId="6" borderId="70" xfId="0" applyFont="1" applyFill="1" applyBorder="1" applyAlignment="1">
      <alignment horizontal="center" vertical="center" wrapText="1"/>
    </xf>
    <xf numFmtId="0" fontId="11" fillId="6" borderId="64" xfId="0" applyFont="1" applyFill="1" applyBorder="1" applyAlignment="1">
      <alignment horizontal="center" vertical="center" wrapText="1"/>
    </xf>
    <xf numFmtId="0" fontId="11" fillId="6" borderId="70"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8" xfId="0" applyFont="1" applyFill="1" applyBorder="1" applyAlignment="1">
      <alignment horizontal="center" vertical="center" wrapText="1"/>
    </xf>
  </cellXfs>
  <cellStyles count="4">
    <cellStyle name="Hipervínculo" xfId="3" builtinId="8"/>
    <cellStyle name="Millares" xfId="1"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gobiernoabierto.quito.gob.ec/Archivos/RC2021MDMQ/Formulario/COMPRAS%20PUBLICAS/REGULA%20BARRIO/Cat%c3%a1logo%20Electr%c3%b3nico%20UERB%202021.pdf" TargetMode="External"/><Relationship Id="rId3" Type="http://schemas.openxmlformats.org/officeDocument/2006/relationships/hyperlink" Target="mailto:edwin.echeverr&#237;a@quito.gob.ec" TargetMode="External"/><Relationship Id="rId7" Type="http://schemas.openxmlformats.org/officeDocument/2006/relationships/hyperlink" Target="https://gobiernoabierto.quito.gob.ec/Archivos/RC2021MDMQ/Formulario/COMPRAS%20PUBLICAS/REGULA%20BARRIO/Subasta%20Inversa%20UERB%202021.pdf" TargetMode="External"/><Relationship Id="rId2" Type="http://schemas.openxmlformats.org/officeDocument/2006/relationships/hyperlink" Target="http://www.quito.gob.ec/" TargetMode="External"/><Relationship Id="rId1" Type="http://schemas.openxmlformats.org/officeDocument/2006/relationships/hyperlink" Target="mailto:edwin.echeverr&#237;a@quito.gpb.ec" TargetMode="External"/><Relationship Id="rId6" Type="http://schemas.openxmlformats.org/officeDocument/2006/relationships/hyperlink" Target="https://gobiernoabierto.quito.gob.ec/Archivos/RC2021MDMQ/Formulario/COMPRAS%20PUBLICAS/REGULA%20BARRIO/%c3%8dnfimas%20Cuant%c3%adas%20UERB%202021.pdf" TargetMode="External"/><Relationship Id="rId11" Type="http://schemas.openxmlformats.org/officeDocument/2006/relationships/printerSettings" Target="../printerSettings/printerSettings1.bin"/><Relationship Id="rId5" Type="http://schemas.openxmlformats.org/officeDocument/2006/relationships/hyperlink" Target="mailto:edwin.echeverr&#237;a@quito.gob.ec" TargetMode="External"/><Relationship Id="rId10" Type="http://schemas.openxmlformats.org/officeDocument/2006/relationships/hyperlink" Target="https://mdmqdireccioninformatica-my.sharepoint.com/:f:/g/personal/gobierno_abierto_quito_gob_ec/Ev9IXMpse6lKsvXc7wEi0gABklTPIEUKUiQicdL8LFBQJA" TargetMode="External"/><Relationship Id="rId4" Type="http://schemas.openxmlformats.org/officeDocument/2006/relationships/hyperlink" Target="mailto:doris.novillo@quito.gob.ec" TargetMode="External"/><Relationship Id="rId9" Type="http://schemas.openxmlformats.org/officeDocument/2006/relationships/hyperlink" Target="https://gobiernoabierto.quito.gob.ec/Archivos/RC2021MDMQ/Formulario/COMPRAS%20PUBLICAS/REGULA%20BARRIO/Feria%20Inclusiva%20UERB%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07"/>
  <sheetViews>
    <sheetView tabSelected="1" topLeftCell="A64" zoomScale="85" zoomScaleNormal="85" workbookViewId="0">
      <selection activeCell="D71" sqref="D71:D72"/>
    </sheetView>
  </sheetViews>
  <sheetFormatPr baseColWidth="10" defaultRowHeight="15"/>
  <cols>
    <col min="1" max="1" width="11.42578125" style="31"/>
    <col min="2" max="2" width="30.140625" style="31" customWidth="1"/>
    <col min="3" max="3" width="30.42578125" style="31" customWidth="1"/>
    <col min="4" max="4" width="32.5703125" style="31" customWidth="1"/>
    <col min="5" max="5" width="47.5703125" style="31" customWidth="1"/>
    <col min="6" max="6" width="34.28515625" style="31" customWidth="1"/>
    <col min="7" max="7" width="20.140625" style="31" customWidth="1"/>
    <col min="8" max="8" width="18.140625" style="31" customWidth="1"/>
    <col min="9" max="9" width="17.85546875" style="31" customWidth="1"/>
    <col min="10" max="10" width="20.28515625" style="31" customWidth="1"/>
    <col min="11" max="11" width="14.7109375" style="31" customWidth="1"/>
    <col min="12" max="12" width="17.85546875" style="31" customWidth="1"/>
    <col min="13" max="13" width="22.42578125" style="31" customWidth="1"/>
    <col min="14" max="16384" width="11.42578125" style="31"/>
  </cols>
  <sheetData>
    <row r="1" spans="2:11">
      <c r="B1" s="182" t="s">
        <v>121</v>
      </c>
      <c r="C1" s="182"/>
      <c r="D1" s="182"/>
      <c r="E1" s="182"/>
      <c r="F1" s="182"/>
      <c r="G1" s="182"/>
      <c r="H1" s="182"/>
      <c r="I1" s="29"/>
      <c r="J1" s="30"/>
      <c r="K1" s="30"/>
    </row>
    <row r="2" spans="2:11">
      <c r="B2" s="182"/>
      <c r="C2" s="182"/>
      <c r="D2" s="182"/>
      <c r="E2" s="182"/>
      <c r="F2" s="182"/>
      <c r="G2" s="182"/>
      <c r="H2" s="182"/>
      <c r="I2" s="30"/>
      <c r="J2" s="30"/>
      <c r="K2" s="30"/>
    </row>
    <row r="3" spans="2:11">
      <c r="B3" s="182"/>
      <c r="C3" s="182"/>
      <c r="D3" s="182"/>
      <c r="E3" s="182"/>
      <c r="F3" s="182"/>
      <c r="G3" s="182"/>
      <c r="H3" s="182"/>
      <c r="I3" s="29"/>
      <c r="J3" s="30"/>
      <c r="K3" s="30"/>
    </row>
    <row r="4" spans="2:11" ht="15.75" thickBot="1">
      <c r="B4" s="183"/>
      <c r="C4" s="183"/>
      <c r="D4" s="183"/>
      <c r="E4" s="183"/>
      <c r="F4" s="183"/>
      <c r="G4" s="183"/>
      <c r="H4" s="29"/>
      <c r="I4" s="32"/>
      <c r="J4" s="30"/>
      <c r="K4" s="30"/>
    </row>
    <row r="5" spans="2:11" ht="15.75" thickBot="1">
      <c r="B5" s="177" t="s">
        <v>0</v>
      </c>
      <c r="C5" s="178"/>
      <c r="D5" s="30"/>
      <c r="E5" s="30"/>
      <c r="F5" s="30"/>
      <c r="G5" s="30"/>
      <c r="H5" s="30"/>
      <c r="I5" s="33"/>
      <c r="J5" s="30"/>
      <c r="K5" s="30"/>
    </row>
    <row r="6" spans="2:11">
      <c r="B6" s="34" t="s">
        <v>234</v>
      </c>
      <c r="C6" s="8" t="s">
        <v>241</v>
      </c>
      <c r="D6" s="180"/>
      <c r="E6" s="184"/>
      <c r="F6" s="184"/>
      <c r="G6" s="184"/>
      <c r="H6" s="184"/>
      <c r="I6" s="13"/>
      <c r="J6" s="30"/>
      <c r="K6" s="30"/>
    </row>
    <row r="7" spans="2:11" ht="25.5">
      <c r="B7" s="35" t="s">
        <v>235</v>
      </c>
      <c r="C7" s="7" t="s">
        <v>242</v>
      </c>
      <c r="D7" s="28"/>
      <c r="E7" s="13"/>
      <c r="F7" s="13"/>
      <c r="G7" s="13"/>
      <c r="H7" s="13"/>
      <c r="I7" s="13"/>
      <c r="J7" s="30"/>
      <c r="K7" s="30"/>
    </row>
    <row r="8" spans="2:11" ht="15.75" thickBot="1">
      <c r="B8" s="36" t="s">
        <v>1</v>
      </c>
      <c r="C8" s="9">
        <v>2021</v>
      </c>
      <c r="D8" s="30"/>
      <c r="E8" s="30"/>
      <c r="F8" s="30"/>
      <c r="G8" s="30"/>
      <c r="H8" s="30"/>
      <c r="I8" s="33"/>
      <c r="J8" s="30"/>
      <c r="K8" s="30"/>
    </row>
    <row r="9" spans="2:11" ht="15.75" thickBot="1">
      <c r="B9" s="37"/>
      <c r="C9" s="1"/>
      <c r="D9" s="30"/>
      <c r="E9" s="30"/>
      <c r="F9" s="30"/>
      <c r="G9" s="30"/>
      <c r="H9" s="30"/>
      <c r="I9" s="33"/>
      <c r="J9" s="30"/>
      <c r="K9" s="30"/>
    </row>
    <row r="10" spans="2:11" ht="15.75" thickBot="1">
      <c r="B10" s="38" t="s">
        <v>2</v>
      </c>
      <c r="C10" s="39" t="s">
        <v>3</v>
      </c>
      <c r="D10" s="30"/>
      <c r="E10" s="30"/>
      <c r="F10" s="30"/>
      <c r="G10" s="30"/>
      <c r="H10" s="30"/>
      <c r="I10" s="33"/>
      <c r="J10" s="30"/>
      <c r="K10" s="30"/>
    </row>
    <row r="11" spans="2:11" ht="15.75" thickBot="1">
      <c r="B11" s="4" t="s">
        <v>4</v>
      </c>
      <c r="C11" s="9" t="s">
        <v>243</v>
      </c>
      <c r="D11" s="30"/>
      <c r="E11" s="30"/>
      <c r="F11" s="30"/>
      <c r="G11" s="30"/>
      <c r="H11" s="30"/>
      <c r="I11" s="33"/>
      <c r="J11" s="30"/>
      <c r="K11" s="30"/>
    </row>
    <row r="12" spans="2:11" ht="15.75" thickBot="1">
      <c r="B12" s="180"/>
      <c r="C12" s="181"/>
      <c r="D12" s="30"/>
      <c r="E12" s="30"/>
      <c r="F12" s="30"/>
      <c r="G12" s="30"/>
      <c r="H12" s="30"/>
      <c r="I12" s="33"/>
      <c r="J12" s="30"/>
      <c r="K12" s="30"/>
    </row>
    <row r="13" spans="2:11" ht="15.75" thickBot="1">
      <c r="B13" s="40" t="s">
        <v>5</v>
      </c>
      <c r="C13" s="41" t="s">
        <v>3</v>
      </c>
      <c r="D13" s="30"/>
      <c r="E13" s="30"/>
      <c r="F13" s="30"/>
      <c r="G13" s="30"/>
      <c r="H13" s="30"/>
      <c r="I13" s="33"/>
      <c r="J13" s="30"/>
      <c r="K13" s="30"/>
    </row>
    <row r="14" spans="2:11" ht="15.75" thickBot="1">
      <c r="B14" s="4" t="s">
        <v>233</v>
      </c>
      <c r="C14" s="143" t="s">
        <v>243</v>
      </c>
      <c r="D14" s="30"/>
      <c r="E14" s="30"/>
      <c r="F14" s="30"/>
      <c r="G14" s="30"/>
      <c r="H14" s="30"/>
      <c r="I14" s="33"/>
      <c r="J14" s="30"/>
      <c r="K14" s="30"/>
    </row>
    <row r="15" spans="2:11" s="46" customFormat="1" ht="15.75" thickBot="1">
      <c r="B15" s="43"/>
      <c r="C15" s="44"/>
      <c r="D15" s="45"/>
      <c r="E15" s="45"/>
      <c r="F15" s="45"/>
      <c r="G15" s="45"/>
      <c r="H15" s="45"/>
      <c r="I15" s="13"/>
      <c r="J15" s="45"/>
      <c r="K15" s="45"/>
    </row>
    <row r="16" spans="2:11" ht="15.75" thickBot="1">
      <c r="B16" s="177" t="s">
        <v>6</v>
      </c>
      <c r="C16" s="178"/>
      <c r="D16" s="33"/>
      <c r="E16" s="33"/>
      <c r="F16" s="33"/>
      <c r="G16" s="33"/>
      <c r="H16" s="33"/>
      <c r="I16" s="33"/>
      <c r="J16" s="30"/>
      <c r="K16" s="30"/>
    </row>
    <row r="17" spans="2:11">
      <c r="B17" s="2" t="s">
        <v>7</v>
      </c>
      <c r="C17" s="8" t="s">
        <v>244</v>
      </c>
      <c r="D17" s="13"/>
      <c r="E17" s="13"/>
      <c r="F17" s="13"/>
      <c r="G17" s="13"/>
      <c r="H17" s="13"/>
      <c r="I17" s="28"/>
      <c r="J17" s="30"/>
      <c r="K17" s="30"/>
    </row>
    <row r="18" spans="2:11">
      <c r="B18" s="3" t="s">
        <v>8</v>
      </c>
      <c r="C18" s="7" t="s">
        <v>245</v>
      </c>
      <c r="D18" s="13"/>
      <c r="E18" s="13"/>
      <c r="F18" s="13"/>
      <c r="G18" s="13"/>
      <c r="H18" s="13"/>
      <c r="I18" s="28"/>
      <c r="J18" s="30"/>
      <c r="K18" s="30"/>
    </row>
    <row r="19" spans="2:11">
      <c r="B19" s="3" t="s">
        <v>9</v>
      </c>
      <c r="C19" s="7" t="s">
        <v>246</v>
      </c>
      <c r="D19" s="13"/>
      <c r="E19" s="13"/>
      <c r="F19" s="13"/>
      <c r="G19" s="13"/>
      <c r="H19" s="13"/>
      <c r="I19" s="28"/>
      <c r="J19" s="30"/>
      <c r="K19" s="30"/>
    </row>
    <row r="20" spans="2:11">
      <c r="B20" s="3" t="s">
        <v>10</v>
      </c>
      <c r="C20" s="7" t="s">
        <v>245</v>
      </c>
      <c r="D20" s="13"/>
      <c r="E20" s="13"/>
      <c r="F20" s="13"/>
      <c r="G20" s="13"/>
      <c r="H20" s="13"/>
      <c r="I20" s="28"/>
      <c r="J20" s="30"/>
      <c r="K20" s="30"/>
    </row>
    <row r="21" spans="2:11">
      <c r="B21" s="3" t="s">
        <v>11</v>
      </c>
      <c r="C21" s="7" t="s">
        <v>247</v>
      </c>
      <c r="D21" s="13"/>
      <c r="E21" s="13"/>
      <c r="F21" s="13"/>
      <c r="G21" s="13"/>
      <c r="H21" s="13"/>
      <c r="I21" s="28"/>
      <c r="J21" s="30"/>
      <c r="K21" s="30"/>
    </row>
    <row r="22" spans="2:11">
      <c r="B22" s="3" t="s">
        <v>12</v>
      </c>
      <c r="C22" s="141" t="s">
        <v>248</v>
      </c>
      <c r="D22" s="13"/>
      <c r="E22" s="13"/>
      <c r="F22" s="13"/>
      <c r="G22" s="13"/>
      <c r="H22" s="13"/>
      <c r="I22" s="28"/>
      <c r="J22" s="30"/>
      <c r="K22" s="30"/>
    </row>
    <row r="23" spans="2:11">
      <c r="B23" s="3" t="s">
        <v>13</v>
      </c>
      <c r="C23" s="141" t="s">
        <v>249</v>
      </c>
      <c r="D23" s="13"/>
      <c r="E23" s="13"/>
      <c r="F23" s="13"/>
      <c r="G23" s="13"/>
      <c r="H23" s="13"/>
      <c r="I23" s="28"/>
      <c r="J23" s="30"/>
      <c r="K23" s="30"/>
    </row>
    <row r="24" spans="2:11">
      <c r="B24" s="3" t="s">
        <v>14</v>
      </c>
      <c r="C24" s="7">
        <v>3952300</v>
      </c>
      <c r="D24" s="13"/>
      <c r="E24" s="13"/>
      <c r="F24" s="13"/>
      <c r="G24" s="13"/>
      <c r="H24" s="13"/>
      <c r="I24" s="28"/>
      <c r="J24" s="30"/>
      <c r="K24" s="30"/>
    </row>
    <row r="25" spans="2:11" ht="15.75" thickBot="1">
      <c r="B25" s="4" t="s">
        <v>15</v>
      </c>
      <c r="C25" s="142">
        <v>1760003410001</v>
      </c>
      <c r="D25" s="13"/>
      <c r="E25" s="13"/>
      <c r="F25" s="13"/>
      <c r="G25" s="13"/>
      <c r="H25" s="13"/>
      <c r="I25" s="28"/>
      <c r="J25" s="30"/>
      <c r="K25" s="30"/>
    </row>
    <row r="26" spans="2:11" ht="15.75" thickBot="1">
      <c r="B26" s="179"/>
      <c r="C26" s="179"/>
      <c r="D26" s="30"/>
      <c r="E26" s="30"/>
      <c r="F26" s="30"/>
      <c r="G26" s="30"/>
      <c r="H26" s="30"/>
      <c r="I26" s="33"/>
      <c r="J26" s="30"/>
      <c r="K26" s="30"/>
    </row>
    <row r="27" spans="2:11" ht="15.75" thickBot="1">
      <c r="B27" s="47" t="s">
        <v>236</v>
      </c>
      <c r="C27" s="48"/>
      <c r="D27" s="30"/>
      <c r="E27" s="30"/>
      <c r="F27" s="30"/>
      <c r="G27" s="30"/>
      <c r="H27" s="30"/>
      <c r="I27" s="33"/>
      <c r="J27" s="30"/>
      <c r="K27" s="30"/>
    </row>
    <row r="28" spans="2:11">
      <c r="B28" s="5" t="s">
        <v>237</v>
      </c>
      <c r="C28" s="8" t="s">
        <v>250</v>
      </c>
      <c r="D28" s="30"/>
      <c r="E28" s="30"/>
      <c r="I28" s="49"/>
    </row>
    <row r="29" spans="2:11" ht="25.5">
      <c r="B29" s="6" t="s">
        <v>16</v>
      </c>
      <c r="C29" s="7" t="s">
        <v>251</v>
      </c>
      <c r="D29" s="180"/>
      <c r="E29" s="180"/>
      <c r="F29" s="180"/>
      <c r="G29" s="30"/>
      <c r="H29" s="30"/>
      <c r="I29" s="33"/>
      <c r="J29" s="30"/>
      <c r="K29" s="30"/>
    </row>
    <row r="30" spans="2:11">
      <c r="B30" s="3" t="s">
        <v>17</v>
      </c>
      <c r="C30" s="7" t="s">
        <v>252</v>
      </c>
      <c r="D30" s="28"/>
      <c r="E30" s="28"/>
      <c r="F30" s="28"/>
      <c r="G30" s="30"/>
      <c r="H30" s="30"/>
      <c r="I30" s="33"/>
      <c r="J30" s="30"/>
      <c r="K30" s="30"/>
    </row>
    <row r="31" spans="2:11">
      <c r="B31" s="3" t="s">
        <v>18</v>
      </c>
      <c r="C31" s="141" t="s">
        <v>253</v>
      </c>
      <c r="D31" s="28"/>
      <c r="E31" s="28"/>
      <c r="F31" s="28"/>
      <c r="G31" s="30"/>
      <c r="H31" s="30"/>
      <c r="I31" s="33"/>
      <c r="J31" s="30"/>
      <c r="K31" s="30"/>
    </row>
    <row r="32" spans="2:11" ht="15.75" thickBot="1">
      <c r="B32" s="4" t="s">
        <v>14</v>
      </c>
      <c r="C32" s="9">
        <v>3952300</v>
      </c>
      <c r="D32" s="28"/>
      <c r="E32" s="28"/>
      <c r="F32" s="28"/>
      <c r="G32" s="30"/>
      <c r="H32" s="30"/>
      <c r="I32" s="33"/>
      <c r="J32" s="30"/>
      <c r="K32" s="30"/>
    </row>
    <row r="33" spans="2:11" ht="15.75" thickBot="1">
      <c r="B33" s="180"/>
      <c r="C33" s="181"/>
      <c r="D33" s="30"/>
      <c r="E33" s="30"/>
      <c r="F33" s="30"/>
      <c r="G33" s="30"/>
      <c r="H33" s="30"/>
      <c r="I33" s="33"/>
      <c r="J33" s="30"/>
      <c r="K33" s="30"/>
    </row>
    <row r="34" spans="2:11" ht="15.75" thickBot="1">
      <c r="B34" s="177" t="s">
        <v>19</v>
      </c>
      <c r="C34" s="178"/>
      <c r="D34" s="30"/>
      <c r="E34" s="30"/>
      <c r="F34" s="30"/>
      <c r="G34" s="30"/>
      <c r="H34" s="30"/>
      <c r="I34" s="33"/>
      <c r="J34" s="30"/>
      <c r="K34" s="30"/>
    </row>
    <row r="35" spans="2:11" ht="32.25" customHeight="1" thickBot="1">
      <c r="B35" s="50" t="s">
        <v>20</v>
      </c>
      <c r="C35" s="8" t="s">
        <v>250</v>
      </c>
      <c r="D35" s="30"/>
      <c r="E35" s="30"/>
      <c r="F35" s="30"/>
      <c r="G35" s="30"/>
      <c r="H35" s="30"/>
      <c r="I35" s="33"/>
      <c r="J35" s="30"/>
      <c r="K35" s="30"/>
    </row>
    <row r="36" spans="2:11" ht="32.25" customHeight="1" thickBot="1">
      <c r="B36" s="51" t="s">
        <v>21</v>
      </c>
      <c r="C36" s="7" t="s">
        <v>251</v>
      </c>
      <c r="D36" s="30"/>
      <c r="E36" s="30"/>
      <c r="F36" s="30"/>
      <c r="G36" s="30"/>
      <c r="H36" s="30"/>
      <c r="I36" s="33"/>
      <c r="J36" s="30"/>
      <c r="K36" s="30"/>
    </row>
    <row r="37" spans="2:11" ht="32.25" customHeight="1" thickBot="1">
      <c r="B37" s="51" t="s">
        <v>17</v>
      </c>
      <c r="C37" s="7" t="s">
        <v>252</v>
      </c>
      <c r="D37" s="30"/>
      <c r="E37" s="30"/>
      <c r="F37" s="30"/>
      <c r="G37" s="30"/>
      <c r="H37" s="30"/>
      <c r="I37" s="33"/>
      <c r="J37" s="30"/>
      <c r="K37" s="30"/>
    </row>
    <row r="38" spans="2:11" ht="32.25" customHeight="1" thickBot="1">
      <c r="B38" s="51" t="s">
        <v>18</v>
      </c>
      <c r="C38" s="141" t="s">
        <v>253</v>
      </c>
      <c r="D38" s="30"/>
      <c r="E38" s="30"/>
      <c r="F38" s="30"/>
      <c r="G38" s="30"/>
      <c r="H38" s="30"/>
      <c r="I38" s="33"/>
      <c r="J38" s="30"/>
      <c r="K38" s="30"/>
    </row>
    <row r="39" spans="2:11" ht="32.25" customHeight="1" thickBot="1">
      <c r="B39" s="51" t="s">
        <v>14</v>
      </c>
      <c r="C39" s="9">
        <v>3952300</v>
      </c>
      <c r="D39" s="30"/>
      <c r="E39" s="30"/>
      <c r="F39" s="30"/>
      <c r="G39" s="30"/>
      <c r="H39" s="30"/>
      <c r="I39" s="33"/>
      <c r="J39" s="30"/>
      <c r="K39" s="30"/>
    </row>
    <row r="40" spans="2:11" ht="32.25" customHeight="1" thickBot="1">
      <c r="B40" s="13"/>
      <c r="C40" s="28"/>
      <c r="D40" s="30"/>
      <c r="E40" s="30"/>
      <c r="F40" s="30"/>
      <c r="G40" s="30"/>
      <c r="H40" s="30"/>
      <c r="I40" s="33"/>
      <c r="J40" s="30"/>
      <c r="K40" s="30"/>
    </row>
    <row r="41" spans="2:11" ht="32.25" customHeight="1" thickBot="1">
      <c r="B41" s="169" t="s">
        <v>22</v>
      </c>
      <c r="C41" s="170"/>
      <c r="D41" s="30"/>
      <c r="E41" s="30"/>
      <c r="F41" s="30"/>
      <c r="G41" s="30"/>
      <c r="H41" s="30"/>
      <c r="I41" s="33"/>
      <c r="J41" s="30"/>
      <c r="K41" s="30"/>
    </row>
    <row r="42" spans="2:11" ht="32.25" customHeight="1" thickBot="1">
      <c r="B42" s="50" t="s">
        <v>20</v>
      </c>
      <c r="C42" s="8" t="s">
        <v>254</v>
      </c>
      <c r="D42" s="30"/>
      <c r="E42" s="30"/>
      <c r="F42" s="30"/>
      <c r="G42" s="30"/>
      <c r="H42" s="30"/>
      <c r="I42" s="33"/>
      <c r="J42" s="30"/>
      <c r="K42" s="30"/>
    </row>
    <row r="43" spans="2:11" ht="32.25" customHeight="1" thickBot="1">
      <c r="B43" s="51" t="s">
        <v>21</v>
      </c>
      <c r="C43" s="7" t="s">
        <v>255</v>
      </c>
      <c r="D43" s="30"/>
      <c r="E43" s="30"/>
      <c r="F43" s="30"/>
      <c r="G43" s="30"/>
      <c r="H43" s="30"/>
      <c r="I43" s="33"/>
      <c r="J43" s="30"/>
      <c r="K43" s="30"/>
    </row>
    <row r="44" spans="2:11" ht="32.25" customHeight="1" thickBot="1">
      <c r="B44" s="51" t="s">
        <v>17</v>
      </c>
      <c r="C44" s="144" t="s">
        <v>256</v>
      </c>
      <c r="D44" s="30"/>
      <c r="E44" s="30"/>
      <c r="F44" s="30"/>
      <c r="G44" s="30"/>
      <c r="H44" s="30"/>
      <c r="I44" s="33"/>
      <c r="J44" s="30"/>
      <c r="K44" s="30"/>
    </row>
    <row r="45" spans="2:11" ht="32.25" customHeight="1" thickBot="1">
      <c r="B45" s="51" t="s">
        <v>18</v>
      </c>
      <c r="C45" s="141" t="s">
        <v>257</v>
      </c>
      <c r="D45" s="30"/>
      <c r="E45" s="30"/>
      <c r="F45" s="30"/>
      <c r="G45" s="30"/>
      <c r="H45" s="30"/>
      <c r="I45" s="33"/>
      <c r="J45" s="30"/>
      <c r="K45" s="30"/>
    </row>
    <row r="46" spans="2:11" ht="32.25" customHeight="1" thickBot="1">
      <c r="B46" s="51" t="s">
        <v>14</v>
      </c>
      <c r="C46" s="9">
        <v>3952300</v>
      </c>
      <c r="D46" s="30"/>
      <c r="E46" s="30"/>
      <c r="F46" s="30"/>
      <c r="G46" s="30"/>
      <c r="H46" s="30"/>
      <c r="I46" s="33"/>
      <c r="J46" s="30"/>
      <c r="K46" s="30"/>
    </row>
    <row r="47" spans="2:11">
      <c r="B47" s="13"/>
      <c r="C47" s="28"/>
      <c r="D47" s="30"/>
      <c r="E47" s="30"/>
      <c r="F47" s="30"/>
      <c r="G47" s="30"/>
      <c r="H47" s="30"/>
      <c r="I47" s="33"/>
      <c r="J47" s="30"/>
      <c r="K47" s="30"/>
    </row>
    <row r="48" spans="2:11" ht="15.75" thickBot="1">
      <c r="B48" s="52"/>
      <c r="C48" s="10"/>
      <c r="D48" s="30"/>
      <c r="E48" s="30"/>
      <c r="F48" s="30"/>
      <c r="G48" s="30"/>
      <c r="H48" s="30"/>
      <c r="I48" s="33"/>
      <c r="J48" s="30"/>
      <c r="K48" s="30"/>
    </row>
    <row r="49" spans="2:13" ht="15.75" thickBot="1">
      <c r="B49" s="171" t="s">
        <v>122</v>
      </c>
      <c r="C49" s="172"/>
      <c r="D49" s="32"/>
      <c r="E49" s="30"/>
      <c r="F49" s="30"/>
      <c r="G49" s="30"/>
      <c r="H49" s="30"/>
      <c r="I49" s="30"/>
      <c r="J49" s="33"/>
      <c r="K49" s="30"/>
      <c r="L49" s="30"/>
    </row>
    <row r="50" spans="2:13" s="162" customFormat="1" ht="26.25" thickBot="1">
      <c r="B50" s="173" t="s">
        <v>123</v>
      </c>
      <c r="C50" s="175" t="s">
        <v>124</v>
      </c>
      <c r="D50" s="173" t="s">
        <v>125</v>
      </c>
      <c r="E50" s="194" t="s">
        <v>126</v>
      </c>
      <c r="F50" s="196"/>
      <c r="G50" s="173" t="s">
        <v>127</v>
      </c>
      <c r="H50" s="139" t="s">
        <v>128</v>
      </c>
      <c r="I50" s="194" t="s">
        <v>128</v>
      </c>
      <c r="J50" s="196"/>
      <c r="K50" s="173" t="s">
        <v>129</v>
      </c>
      <c r="L50" s="173" t="s">
        <v>130</v>
      </c>
      <c r="M50" s="173" t="s">
        <v>131</v>
      </c>
    </row>
    <row r="51" spans="2:13" s="162" customFormat="1" ht="26.25" thickBot="1">
      <c r="B51" s="174"/>
      <c r="C51" s="176"/>
      <c r="D51" s="174"/>
      <c r="E51" s="160" t="s">
        <v>132</v>
      </c>
      <c r="F51" s="161" t="s">
        <v>133</v>
      </c>
      <c r="G51" s="174"/>
      <c r="H51" s="160" t="s">
        <v>79</v>
      </c>
      <c r="I51" s="160" t="s">
        <v>79</v>
      </c>
      <c r="J51" s="139" t="s">
        <v>80</v>
      </c>
      <c r="K51" s="174"/>
      <c r="L51" s="174"/>
      <c r="M51" s="174"/>
    </row>
    <row r="52" spans="2:13" ht="171.75" customHeight="1" thickBot="1">
      <c r="B52" s="53" t="s">
        <v>258</v>
      </c>
      <c r="C52" s="54" t="s">
        <v>260</v>
      </c>
      <c r="D52" s="54" t="s">
        <v>259</v>
      </c>
      <c r="E52" s="55">
        <v>1</v>
      </c>
      <c r="F52" s="56" t="s">
        <v>261</v>
      </c>
      <c r="G52" s="57" t="s">
        <v>263</v>
      </c>
      <c r="H52" s="55" t="s">
        <v>134</v>
      </c>
      <c r="I52" s="55">
        <v>60</v>
      </c>
      <c r="J52" s="56">
        <v>41</v>
      </c>
      <c r="K52" s="145">
        <f>+(J52*100)/I52</f>
        <v>68.333333333333329</v>
      </c>
      <c r="L52" s="56" t="s">
        <v>265</v>
      </c>
      <c r="M52" s="58" t="s">
        <v>268</v>
      </c>
    </row>
    <row r="53" spans="2:13" ht="309" customHeight="1" thickBot="1">
      <c r="B53" s="53" t="s">
        <v>258</v>
      </c>
      <c r="C53" s="54" t="s">
        <v>260</v>
      </c>
      <c r="D53" s="54" t="s">
        <v>259</v>
      </c>
      <c r="E53" s="55">
        <v>2</v>
      </c>
      <c r="F53" s="56" t="s">
        <v>262</v>
      </c>
      <c r="G53" s="57" t="s">
        <v>264</v>
      </c>
      <c r="H53" s="55" t="s">
        <v>134</v>
      </c>
      <c r="I53" s="55">
        <v>1400</v>
      </c>
      <c r="J53" s="56">
        <v>392</v>
      </c>
      <c r="K53" s="145">
        <f>+(J53*100)/I53</f>
        <v>28</v>
      </c>
      <c r="L53" s="56" t="s">
        <v>266</v>
      </c>
      <c r="M53" s="58" t="s">
        <v>267</v>
      </c>
    </row>
    <row r="54" spans="2:13" ht="15.75" thickBot="1">
      <c r="B54" s="59"/>
      <c r="C54" s="59"/>
      <c r="D54" s="59"/>
      <c r="E54" s="59"/>
      <c r="F54" s="59"/>
      <c r="G54" s="30"/>
      <c r="H54" s="30"/>
      <c r="I54" s="30"/>
      <c r="J54" s="33"/>
      <c r="K54" s="30"/>
      <c r="L54" s="30"/>
    </row>
    <row r="55" spans="2:13" ht="15.75" thickBot="1">
      <c r="B55" s="215" t="s">
        <v>135</v>
      </c>
      <c r="C55" s="216"/>
      <c r="D55" s="217"/>
      <c r="E55" s="59"/>
      <c r="F55" s="59"/>
      <c r="G55" s="30"/>
      <c r="H55" s="30"/>
      <c r="I55" s="30"/>
      <c r="J55" s="33"/>
      <c r="K55" s="30"/>
      <c r="L55" s="30"/>
    </row>
    <row r="56" spans="2:13" ht="26.25" thickBot="1">
      <c r="B56" s="27" t="s">
        <v>136</v>
      </c>
      <c r="C56" s="27" t="s">
        <v>137</v>
      </c>
      <c r="D56" s="27" t="s">
        <v>138</v>
      </c>
      <c r="E56" s="59"/>
      <c r="F56" s="59"/>
      <c r="G56" s="30"/>
      <c r="H56" s="30"/>
      <c r="I56" s="30"/>
      <c r="J56" s="33"/>
      <c r="K56" s="30"/>
      <c r="L56" s="30"/>
    </row>
    <row r="57" spans="2:13" ht="211.5" customHeight="1" thickBot="1">
      <c r="B57" s="53" t="s">
        <v>258</v>
      </c>
      <c r="C57" s="146">
        <v>0.68330000000000002</v>
      </c>
      <c r="D57" s="58" t="s">
        <v>282</v>
      </c>
      <c r="E57" s="147"/>
      <c r="F57" s="59"/>
      <c r="G57" s="30"/>
      <c r="H57" s="30"/>
      <c r="I57" s="30"/>
      <c r="J57" s="33"/>
      <c r="K57" s="30"/>
      <c r="L57" s="30"/>
    </row>
    <row r="58" spans="2:13" ht="236.25" customHeight="1">
      <c r="B58" s="244" t="s">
        <v>258</v>
      </c>
      <c r="C58" s="246">
        <v>0.28000000000000003</v>
      </c>
      <c r="D58" s="224" t="s">
        <v>283</v>
      </c>
      <c r="E58" s="147"/>
      <c r="F58" s="59"/>
      <c r="G58" s="30"/>
      <c r="H58" s="30"/>
      <c r="I58" s="30"/>
      <c r="J58" s="33"/>
      <c r="K58" s="30"/>
      <c r="L58" s="30"/>
    </row>
    <row r="59" spans="2:13" ht="77.25" customHeight="1" thickBot="1">
      <c r="B59" s="245"/>
      <c r="C59" s="247"/>
      <c r="D59" s="225"/>
      <c r="E59" s="147"/>
      <c r="F59" s="59"/>
      <c r="G59" s="30"/>
      <c r="H59" s="30"/>
      <c r="I59" s="30"/>
      <c r="J59" s="33"/>
      <c r="K59" s="30"/>
      <c r="L59" s="30"/>
    </row>
    <row r="60" spans="2:13" ht="15.75" thickBot="1">
      <c r="B60" s="59"/>
      <c r="C60" s="59"/>
      <c r="D60" s="59"/>
      <c r="E60" s="59"/>
      <c r="F60" s="59"/>
      <c r="G60" s="30"/>
      <c r="H60" s="30"/>
      <c r="I60" s="30"/>
      <c r="J60" s="33"/>
      <c r="K60" s="30"/>
      <c r="L60" s="30"/>
    </row>
    <row r="61" spans="2:13" ht="15.75" customHeight="1" thickBot="1">
      <c r="B61" s="215" t="s">
        <v>139</v>
      </c>
      <c r="C61" s="216"/>
      <c r="D61" s="216"/>
      <c r="E61" s="217"/>
      <c r="F61" s="59"/>
      <c r="G61" s="30"/>
      <c r="H61" s="30"/>
      <c r="I61" s="30"/>
      <c r="J61" s="33"/>
      <c r="K61" s="30"/>
      <c r="L61" s="30"/>
    </row>
    <row r="62" spans="2:13" ht="39" thickBot="1">
      <c r="B62" s="20" t="s">
        <v>140</v>
      </c>
      <c r="C62" s="20" t="s">
        <v>141</v>
      </c>
      <c r="D62" s="20" t="s">
        <v>142</v>
      </c>
      <c r="E62" s="20" t="s">
        <v>143</v>
      </c>
      <c r="F62" s="59"/>
      <c r="G62" s="30"/>
      <c r="H62" s="30"/>
      <c r="I62" s="30"/>
      <c r="J62" s="33"/>
      <c r="K62" s="30"/>
      <c r="L62" s="30"/>
    </row>
    <row r="63" spans="2:13" ht="135" customHeight="1" thickBot="1">
      <c r="B63" s="53" t="s">
        <v>269</v>
      </c>
      <c r="C63" s="54" t="s">
        <v>271</v>
      </c>
      <c r="D63" s="256">
        <v>0.75</v>
      </c>
      <c r="E63" s="54" t="s">
        <v>272</v>
      </c>
      <c r="F63" s="59"/>
      <c r="G63" s="30"/>
      <c r="H63" s="30"/>
      <c r="I63" s="30"/>
      <c r="J63" s="33"/>
      <c r="K63" s="30"/>
      <c r="L63" s="30"/>
    </row>
    <row r="64" spans="2:13" ht="360.75" customHeight="1">
      <c r="B64" s="224" t="s">
        <v>270</v>
      </c>
      <c r="C64" s="224" t="s">
        <v>271</v>
      </c>
      <c r="D64" s="226">
        <v>0.86</v>
      </c>
      <c r="E64" s="224" t="s">
        <v>273</v>
      </c>
      <c r="F64" s="59"/>
      <c r="G64" s="30"/>
      <c r="H64" s="30"/>
      <c r="I64" s="30"/>
      <c r="J64" s="33"/>
      <c r="K64" s="30"/>
      <c r="L64" s="30"/>
    </row>
    <row r="65" spans="2:12" ht="390" customHeight="1" thickBot="1">
      <c r="B65" s="225"/>
      <c r="C65" s="225"/>
      <c r="D65" s="227"/>
      <c r="E65" s="225"/>
      <c r="F65" s="59"/>
      <c r="G65" s="30"/>
      <c r="H65" s="30"/>
      <c r="I65" s="30"/>
      <c r="J65" s="33"/>
      <c r="K65" s="30"/>
      <c r="L65" s="30"/>
    </row>
    <row r="66" spans="2:12" ht="15.75" thickBot="1">
      <c r="B66" s="52"/>
      <c r="C66" s="10"/>
      <c r="D66" s="30"/>
      <c r="E66" s="30"/>
      <c r="F66" s="30"/>
      <c r="G66" s="30"/>
      <c r="H66" s="30"/>
      <c r="I66" s="33"/>
      <c r="J66" s="30"/>
      <c r="K66" s="30"/>
    </row>
    <row r="67" spans="2:12" ht="15.75" thickBot="1">
      <c r="B67" s="177" t="s">
        <v>28</v>
      </c>
      <c r="C67" s="203"/>
      <c r="D67" s="203"/>
      <c r="E67" s="204"/>
      <c r="F67" s="30"/>
      <c r="G67" s="30"/>
      <c r="H67" s="30"/>
      <c r="I67" s="33"/>
      <c r="J67" s="30"/>
      <c r="K67" s="30"/>
    </row>
    <row r="68" spans="2:12" ht="51.75" thickBot="1">
      <c r="B68" s="60" t="s">
        <v>29</v>
      </c>
      <c r="C68" s="61" t="s">
        <v>144</v>
      </c>
      <c r="D68" s="61" t="s">
        <v>145</v>
      </c>
      <c r="E68" s="61" t="s">
        <v>32</v>
      </c>
      <c r="F68" s="62" t="s">
        <v>146</v>
      </c>
      <c r="G68" s="157"/>
      <c r="H68" s="30"/>
      <c r="I68" s="33"/>
      <c r="J68" s="30"/>
      <c r="K68" s="30"/>
    </row>
    <row r="69" spans="2:12" ht="153">
      <c r="B69" s="63" t="s">
        <v>147</v>
      </c>
      <c r="C69" s="262" t="s">
        <v>281</v>
      </c>
      <c r="D69" s="64" t="s">
        <v>295</v>
      </c>
      <c r="E69" s="65" t="s">
        <v>296</v>
      </c>
      <c r="F69" s="64" t="s">
        <v>297</v>
      </c>
      <c r="G69" s="157"/>
      <c r="H69" s="30"/>
      <c r="I69" s="33"/>
      <c r="J69" s="30"/>
      <c r="K69" s="30"/>
    </row>
    <row r="70" spans="2:12">
      <c r="B70" s="66" t="s">
        <v>148</v>
      </c>
      <c r="C70" s="257" t="s">
        <v>77</v>
      </c>
      <c r="D70" s="67"/>
      <c r="E70" s="68"/>
      <c r="F70" s="67"/>
      <c r="G70" s="157"/>
      <c r="H70" s="30"/>
      <c r="I70" s="33"/>
      <c r="J70" s="30"/>
      <c r="K70" s="30"/>
    </row>
    <row r="71" spans="2:12" ht="254.25" customHeight="1">
      <c r="B71" s="258" t="s">
        <v>149</v>
      </c>
      <c r="C71" s="258" t="s">
        <v>243</v>
      </c>
      <c r="D71" s="258" t="s">
        <v>292</v>
      </c>
      <c r="E71" s="258" t="s">
        <v>293</v>
      </c>
      <c r="F71" s="260" t="s">
        <v>294</v>
      </c>
      <c r="G71" s="157"/>
      <c r="H71" s="30"/>
      <c r="I71" s="33"/>
      <c r="J71" s="30"/>
      <c r="K71" s="30"/>
    </row>
    <row r="72" spans="2:12" ht="254.25" customHeight="1">
      <c r="B72" s="259"/>
      <c r="C72" s="259"/>
      <c r="D72" s="259"/>
      <c r="E72" s="259"/>
      <c r="F72" s="261"/>
      <c r="G72" s="157"/>
      <c r="H72" s="30"/>
      <c r="I72" s="33"/>
      <c r="J72" s="30"/>
      <c r="K72" s="30"/>
    </row>
    <row r="73" spans="2:12" ht="25.5">
      <c r="B73" s="66" t="s">
        <v>150</v>
      </c>
      <c r="C73" s="257" t="s">
        <v>243</v>
      </c>
      <c r="D73" s="67" t="s">
        <v>298</v>
      </c>
      <c r="E73" s="68"/>
      <c r="F73" s="67"/>
      <c r="G73" s="157"/>
      <c r="H73" s="30"/>
      <c r="I73" s="33"/>
      <c r="J73" s="30"/>
      <c r="K73" s="30"/>
    </row>
    <row r="74" spans="2:12" ht="26.25" thickBot="1">
      <c r="B74" s="69" t="s">
        <v>151</v>
      </c>
      <c r="C74" s="263" t="s">
        <v>77</v>
      </c>
      <c r="D74" s="70"/>
      <c r="E74" s="71"/>
      <c r="F74" s="70"/>
      <c r="G74" s="157"/>
      <c r="H74" s="30"/>
      <c r="I74" s="33"/>
      <c r="J74" s="30"/>
      <c r="K74" s="30"/>
    </row>
    <row r="75" spans="2:12" ht="15.75" thickBot="1">
      <c r="B75" s="52"/>
      <c r="C75" s="10"/>
      <c r="D75" s="30"/>
      <c r="E75" s="30"/>
      <c r="F75" s="30"/>
      <c r="G75" s="30"/>
      <c r="H75" s="30"/>
      <c r="I75" s="33"/>
      <c r="J75" s="30"/>
      <c r="K75" s="30"/>
    </row>
    <row r="76" spans="2:12" ht="15.75" thickBot="1">
      <c r="B76" s="177" t="s">
        <v>43</v>
      </c>
      <c r="C76" s="203"/>
      <c r="D76" s="203"/>
      <c r="E76" s="204"/>
      <c r="F76" s="30"/>
      <c r="G76" s="30"/>
      <c r="H76" s="30"/>
      <c r="I76" s="30"/>
      <c r="J76" s="30"/>
      <c r="K76" s="30"/>
    </row>
    <row r="77" spans="2:12" ht="15.75" thickBot="1">
      <c r="B77" s="228" t="s">
        <v>152</v>
      </c>
      <c r="C77" s="229"/>
      <c r="D77" s="229"/>
      <c r="E77" s="230"/>
      <c r="F77" s="33"/>
      <c r="G77" s="30"/>
      <c r="H77" s="30"/>
      <c r="I77" s="30"/>
      <c r="J77" s="30"/>
      <c r="K77" s="30"/>
    </row>
    <row r="78" spans="2:12" ht="51.75" thickBot="1">
      <c r="B78" s="21" t="s">
        <v>153</v>
      </c>
      <c r="C78" s="22" t="s">
        <v>154</v>
      </c>
      <c r="D78" s="22" t="s">
        <v>238</v>
      </c>
      <c r="E78" s="23" t="s">
        <v>155</v>
      </c>
      <c r="F78" s="24" t="s">
        <v>156</v>
      </c>
      <c r="G78" s="24" t="s">
        <v>41</v>
      </c>
      <c r="H78" s="30"/>
      <c r="I78" s="30"/>
      <c r="J78" s="30"/>
      <c r="K78" s="30"/>
    </row>
    <row r="79" spans="2:12" ht="15.75" thickBot="1">
      <c r="B79" s="72" t="s">
        <v>157</v>
      </c>
      <c r="C79" s="154" t="s">
        <v>274</v>
      </c>
      <c r="D79" s="154" t="s">
        <v>274</v>
      </c>
      <c r="E79" s="155" t="s">
        <v>274</v>
      </c>
      <c r="F79" s="155" t="s">
        <v>274</v>
      </c>
      <c r="G79" s="155" t="s">
        <v>274</v>
      </c>
      <c r="H79" s="30"/>
      <c r="I79" s="30"/>
      <c r="J79" s="30"/>
      <c r="K79" s="30"/>
    </row>
    <row r="80" spans="2:12" ht="15.75" thickBot="1">
      <c r="B80" s="72" t="s">
        <v>45</v>
      </c>
      <c r="C80" s="156" t="s">
        <v>274</v>
      </c>
      <c r="D80" s="156" t="s">
        <v>274</v>
      </c>
      <c r="E80" s="156" t="s">
        <v>274</v>
      </c>
      <c r="F80" s="156" t="s">
        <v>274</v>
      </c>
      <c r="G80" s="156" t="s">
        <v>274</v>
      </c>
      <c r="H80" s="30"/>
      <c r="I80" s="30"/>
      <c r="J80" s="30"/>
      <c r="K80" s="30"/>
    </row>
    <row r="81" spans="2:23" ht="15.75" customHeight="1" thickBot="1">
      <c r="B81" s="72" t="s">
        <v>158</v>
      </c>
      <c r="C81" s="154" t="s">
        <v>274</v>
      </c>
      <c r="D81" s="154" t="s">
        <v>274</v>
      </c>
      <c r="E81" s="155" t="s">
        <v>274</v>
      </c>
      <c r="F81" s="155" t="s">
        <v>274</v>
      </c>
      <c r="G81" s="155" t="s">
        <v>274</v>
      </c>
      <c r="H81" s="30"/>
      <c r="I81" s="30"/>
      <c r="N81" s="193" t="s">
        <v>23</v>
      </c>
      <c r="O81" s="193"/>
      <c r="P81" s="193"/>
      <c r="Q81" s="30"/>
      <c r="R81" s="30"/>
      <c r="S81" s="30"/>
      <c r="T81" s="30"/>
      <c r="U81" s="33"/>
      <c r="V81" s="30"/>
      <c r="W81" s="30"/>
    </row>
    <row r="82" spans="2:23" ht="15.75" customHeight="1" thickBot="1">
      <c r="B82" s="72" t="s">
        <v>159</v>
      </c>
      <c r="C82" s="156" t="s">
        <v>274</v>
      </c>
      <c r="D82" s="156" t="s">
        <v>274</v>
      </c>
      <c r="E82" s="156" t="s">
        <v>274</v>
      </c>
      <c r="F82" s="156" t="s">
        <v>274</v>
      </c>
      <c r="G82" s="156" t="s">
        <v>274</v>
      </c>
      <c r="H82" s="30"/>
      <c r="I82" s="30"/>
      <c r="N82" s="186" t="s">
        <v>24</v>
      </c>
      <c r="O82" s="186"/>
      <c r="P82" s="30"/>
      <c r="Q82" s="30"/>
      <c r="R82" s="30"/>
      <c r="S82" s="30"/>
      <c r="T82" s="30"/>
      <c r="U82" s="33"/>
      <c r="V82" s="30"/>
      <c r="W82" s="30"/>
    </row>
    <row r="83" spans="2:23" ht="12.75" customHeight="1" thickBot="1">
      <c r="B83" s="72" t="s">
        <v>160</v>
      </c>
      <c r="C83" s="154" t="s">
        <v>274</v>
      </c>
      <c r="D83" s="154" t="s">
        <v>274</v>
      </c>
      <c r="E83" s="155" t="s">
        <v>274</v>
      </c>
      <c r="F83" s="155" t="s">
        <v>274</v>
      </c>
      <c r="G83" s="155" t="s">
        <v>274</v>
      </c>
      <c r="H83" s="30"/>
      <c r="I83" s="30"/>
      <c r="N83" s="11" t="s">
        <v>25</v>
      </c>
      <c r="O83" s="11" t="s">
        <v>26</v>
      </c>
      <c r="P83" s="75"/>
      <c r="Q83" s="76"/>
      <c r="R83" s="76" t="s">
        <v>27</v>
      </c>
      <c r="S83" s="75"/>
      <c r="T83" s="30"/>
      <c r="U83" s="33"/>
      <c r="V83" s="30"/>
      <c r="W83" s="30"/>
    </row>
    <row r="84" spans="2:23" ht="15.75" thickBot="1">
      <c r="B84" s="72" t="s">
        <v>46</v>
      </c>
      <c r="C84" s="156" t="s">
        <v>274</v>
      </c>
      <c r="D84" s="156" t="s">
        <v>274</v>
      </c>
      <c r="E84" s="156" t="s">
        <v>274</v>
      </c>
      <c r="F84" s="156" t="s">
        <v>274</v>
      </c>
      <c r="G84" s="156" t="s">
        <v>274</v>
      </c>
      <c r="H84" s="30"/>
      <c r="I84" s="30"/>
      <c r="N84" s="77"/>
      <c r="O84" s="78"/>
      <c r="P84" s="75"/>
      <c r="Q84" s="76"/>
      <c r="R84" s="76"/>
      <c r="S84" s="75"/>
      <c r="T84" s="30"/>
      <c r="U84" s="33"/>
      <c r="V84" s="30"/>
      <c r="W84" s="30"/>
    </row>
    <row r="85" spans="2:23" ht="15.75" thickBot="1">
      <c r="B85" s="79" t="s">
        <v>47</v>
      </c>
      <c r="C85" s="154" t="s">
        <v>274</v>
      </c>
      <c r="D85" s="154" t="s">
        <v>274</v>
      </c>
      <c r="E85" s="155" t="s">
        <v>274</v>
      </c>
      <c r="F85" s="155" t="s">
        <v>274</v>
      </c>
      <c r="G85" s="155" t="s">
        <v>274</v>
      </c>
      <c r="H85" s="30"/>
      <c r="I85" s="30"/>
      <c r="N85" s="80"/>
      <c r="O85" s="81"/>
      <c r="P85" s="75"/>
      <c r="Q85" s="76"/>
      <c r="R85" s="76"/>
      <c r="S85" s="75"/>
      <c r="T85" s="30"/>
      <c r="U85" s="33"/>
      <c r="V85" s="30"/>
      <c r="W85" s="30"/>
    </row>
    <row r="86" spans="2:23" ht="15.75" thickBot="1">
      <c r="B86" s="82"/>
      <c r="C86" s="82"/>
      <c r="D86" s="30"/>
      <c r="E86" s="30"/>
      <c r="F86" s="30"/>
      <c r="G86" s="30"/>
      <c r="H86" s="30"/>
      <c r="I86" s="30"/>
      <c r="N86" s="82"/>
      <c r="O86" s="82"/>
      <c r="P86" s="75"/>
      <c r="Q86" s="75"/>
      <c r="R86" s="75"/>
      <c r="S86" s="75"/>
      <c r="T86" s="30"/>
      <c r="U86" s="33"/>
      <c r="V86" s="30"/>
      <c r="W86" s="30"/>
    </row>
    <row r="87" spans="2:23" ht="15.75" thickBot="1">
      <c r="B87" s="231" t="s">
        <v>161</v>
      </c>
      <c r="C87" s="232"/>
      <c r="D87" s="232"/>
      <c r="E87" s="178"/>
      <c r="F87" s="30"/>
      <c r="G87" s="30"/>
      <c r="H87" s="30"/>
      <c r="I87" s="30"/>
      <c r="N87" s="82"/>
      <c r="O87" s="82"/>
      <c r="P87" s="30"/>
      <c r="Q87" s="30"/>
      <c r="R87" s="30"/>
      <c r="S87" s="30"/>
      <c r="T87" s="30"/>
      <c r="U87" s="33"/>
      <c r="V87" s="30"/>
      <c r="W87" s="30"/>
    </row>
    <row r="88" spans="2:23">
      <c r="B88" s="233" t="s">
        <v>162</v>
      </c>
      <c r="C88" s="234"/>
      <c r="D88" s="234"/>
      <c r="E88" s="235"/>
      <c r="F88" s="33"/>
      <c r="G88" s="30"/>
      <c r="H88" s="30"/>
      <c r="I88" s="30"/>
      <c r="N88" s="187" t="s">
        <v>28</v>
      </c>
      <c r="O88" s="188"/>
      <c r="P88" s="188"/>
      <c r="Q88" s="188"/>
      <c r="R88" s="188"/>
      <c r="S88" s="189"/>
      <c r="T88" s="30"/>
      <c r="U88" s="33"/>
      <c r="V88" s="30"/>
      <c r="W88" s="30"/>
    </row>
    <row r="89" spans="2:23" ht="90" thickBot="1">
      <c r="B89" s="83" t="s">
        <v>163</v>
      </c>
      <c r="C89" s="84" t="s">
        <v>164</v>
      </c>
      <c r="D89" s="84" t="s">
        <v>165</v>
      </c>
      <c r="E89" s="84" t="s">
        <v>166</v>
      </c>
      <c r="F89" s="84" t="s">
        <v>167</v>
      </c>
      <c r="G89" s="26" t="s">
        <v>168</v>
      </c>
      <c r="H89" s="25" t="s">
        <v>169</v>
      </c>
      <c r="I89" s="25" t="s">
        <v>170</v>
      </c>
      <c r="N89" s="85" t="s">
        <v>29</v>
      </c>
      <c r="O89" s="86" t="s">
        <v>30</v>
      </c>
      <c r="P89" s="86" t="s">
        <v>31</v>
      </c>
      <c r="Q89" s="86" t="s">
        <v>32</v>
      </c>
      <c r="R89" s="86" t="s">
        <v>33</v>
      </c>
      <c r="S89" s="87" t="s">
        <v>34</v>
      </c>
      <c r="T89" s="88" t="s">
        <v>35</v>
      </c>
      <c r="U89" s="33"/>
      <c r="V89" s="30"/>
      <c r="W89" s="30"/>
    </row>
    <row r="90" spans="2:23" ht="128.25" thickBot="1">
      <c r="B90" s="72" t="s">
        <v>171</v>
      </c>
      <c r="C90" s="73"/>
      <c r="D90" s="73" t="s">
        <v>172</v>
      </c>
      <c r="E90" s="73"/>
      <c r="F90" s="42" t="s">
        <v>173</v>
      </c>
      <c r="G90" s="89" t="s">
        <v>284</v>
      </c>
      <c r="H90" s="42" t="s">
        <v>44</v>
      </c>
      <c r="I90" s="42"/>
      <c r="N90" s="90" t="s">
        <v>36</v>
      </c>
      <c r="O90" s="77"/>
      <c r="P90" s="78"/>
      <c r="Q90" s="77"/>
      <c r="R90" s="77"/>
      <c r="S90" s="78"/>
      <c r="T90" s="91"/>
      <c r="U90" s="33"/>
      <c r="V90" s="30"/>
      <c r="W90" s="30"/>
    </row>
    <row r="91" spans="2:23" ht="27" customHeight="1" thickBot="1">
      <c r="B91" s="82"/>
      <c r="C91" s="82"/>
      <c r="D91" s="30"/>
      <c r="E91" s="30"/>
      <c r="F91" s="30"/>
      <c r="G91" s="30"/>
      <c r="H91" s="30"/>
      <c r="I91" s="30"/>
      <c r="N91" s="92" t="s">
        <v>37</v>
      </c>
      <c r="O91" s="80"/>
      <c r="P91" s="81"/>
      <c r="Q91" s="80"/>
      <c r="R91" s="80"/>
      <c r="S91" s="81"/>
      <c r="T91" s="93"/>
      <c r="U91" s="33"/>
      <c r="V91" s="30"/>
      <c r="W91" s="30"/>
    </row>
    <row r="92" spans="2:23" ht="21" customHeight="1" thickBot="1">
      <c r="B92" s="231" t="s">
        <v>48</v>
      </c>
      <c r="C92" s="232"/>
      <c r="D92" s="232"/>
      <c r="E92" s="178"/>
      <c r="F92" s="30"/>
      <c r="G92" s="30"/>
      <c r="H92" s="30"/>
      <c r="I92" s="30"/>
      <c r="N92" s="92" t="s">
        <v>38</v>
      </c>
      <c r="O92" s="77"/>
      <c r="P92" s="78"/>
      <c r="Q92" s="77"/>
      <c r="R92" s="77"/>
      <c r="S92" s="78"/>
      <c r="T92" s="94"/>
      <c r="U92" s="33"/>
      <c r="V92" s="30"/>
      <c r="W92" s="30"/>
    </row>
    <row r="93" spans="2:23" ht="28.5" customHeight="1" thickBot="1">
      <c r="B93" s="190" t="s">
        <v>49</v>
      </c>
      <c r="C93" s="191"/>
      <c r="D93" s="191"/>
      <c r="E93" s="192"/>
      <c r="F93" s="30"/>
      <c r="G93" s="30"/>
      <c r="H93" s="30"/>
      <c r="I93" s="30"/>
      <c r="N93" s="92" t="s">
        <v>39</v>
      </c>
      <c r="O93" s="80"/>
      <c r="P93" s="81"/>
      <c r="Q93" s="80"/>
      <c r="R93" s="80"/>
      <c r="S93" s="81"/>
      <c r="T93" s="93"/>
      <c r="U93" s="33"/>
      <c r="V93" s="30"/>
      <c r="W93" s="30"/>
    </row>
    <row r="94" spans="2:23" ht="54.75" customHeight="1" thickBot="1">
      <c r="B94" s="21" t="s">
        <v>50</v>
      </c>
      <c r="C94" s="22" t="s">
        <v>3</v>
      </c>
      <c r="D94" s="22" t="s">
        <v>51</v>
      </c>
      <c r="E94" s="23" t="s">
        <v>41</v>
      </c>
      <c r="F94" s="30"/>
      <c r="G94" s="30"/>
      <c r="H94" s="30"/>
      <c r="I94" s="30"/>
      <c r="N94" s="95" t="s">
        <v>40</v>
      </c>
      <c r="O94" s="77"/>
      <c r="P94" s="78"/>
      <c r="Q94" s="77"/>
      <c r="R94" s="77"/>
      <c r="S94" s="78"/>
      <c r="T94" s="94"/>
      <c r="U94" s="33"/>
      <c r="V94" s="30"/>
      <c r="W94" s="30"/>
    </row>
    <row r="95" spans="2:23" ht="12.75" customHeight="1" thickBot="1">
      <c r="B95" s="96" t="s">
        <v>52</v>
      </c>
      <c r="C95" s="154" t="s">
        <v>77</v>
      </c>
      <c r="D95" s="154" t="s">
        <v>274</v>
      </c>
      <c r="E95" s="155" t="s">
        <v>274</v>
      </c>
      <c r="F95" s="30"/>
      <c r="G95" s="30"/>
      <c r="H95" s="30"/>
      <c r="I95" s="30"/>
      <c r="J95" s="30"/>
      <c r="K95" s="30"/>
    </row>
    <row r="96" spans="2:23" ht="15.75" thickBot="1">
      <c r="B96" s="97" t="s">
        <v>53</v>
      </c>
      <c r="C96" s="156" t="s">
        <v>77</v>
      </c>
      <c r="D96" s="156" t="s">
        <v>274</v>
      </c>
      <c r="E96" s="156" t="s">
        <v>274</v>
      </c>
      <c r="F96" s="30"/>
      <c r="G96" s="30"/>
      <c r="H96" s="30"/>
      <c r="I96" s="30"/>
      <c r="J96" s="30"/>
      <c r="K96" s="30"/>
    </row>
    <row r="97" spans="2:11" ht="15" customHeight="1" thickBot="1">
      <c r="B97" s="97" t="s">
        <v>54</v>
      </c>
      <c r="C97" s="154" t="s">
        <v>77</v>
      </c>
      <c r="D97" s="154" t="s">
        <v>274</v>
      </c>
      <c r="E97" s="155" t="s">
        <v>274</v>
      </c>
      <c r="F97" s="30"/>
      <c r="G97" s="30"/>
      <c r="H97" s="30"/>
      <c r="I97" s="30"/>
      <c r="J97" s="30"/>
      <c r="K97" s="30"/>
    </row>
    <row r="98" spans="2:11" ht="15.75" thickBot="1">
      <c r="B98" s="97" t="s">
        <v>55</v>
      </c>
      <c r="C98" s="156" t="s">
        <v>77</v>
      </c>
      <c r="D98" s="156" t="s">
        <v>274</v>
      </c>
      <c r="E98" s="156" t="s">
        <v>274</v>
      </c>
      <c r="F98" s="30"/>
      <c r="G98" s="30"/>
      <c r="H98" s="30"/>
      <c r="I98" s="30"/>
      <c r="J98" s="30"/>
      <c r="K98" s="30"/>
    </row>
    <row r="99" spans="2:11" ht="15.75" thickBot="1">
      <c r="B99" s="98" t="s">
        <v>47</v>
      </c>
      <c r="C99" s="154" t="s">
        <v>77</v>
      </c>
      <c r="D99" s="154" t="s">
        <v>274</v>
      </c>
      <c r="E99" s="155" t="s">
        <v>274</v>
      </c>
      <c r="F99" s="30"/>
      <c r="G99" s="30"/>
      <c r="H99" s="30"/>
      <c r="I99" s="30"/>
      <c r="J99" s="30"/>
      <c r="K99" s="30"/>
    </row>
    <row r="100" spans="2:11" ht="39" thickBot="1">
      <c r="B100" s="99" t="s">
        <v>42</v>
      </c>
      <c r="C100" s="156" t="s">
        <v>77</v>
      </c>
      <c r="D100" s="156" t="s">
        <v>274</v>
      </c>
      <c r="E100" s="156" t="s">
        <v>274</v>
      </c>
      <c r="F100" s="30"/>
      <c r="G100" s="30"/>
      <c r="H100" s="30"/>
      <c r="I100" s="33"/>
      <c r="J100" s="30"/>
      <c r="K100" s="30"/>
    </row>
    <row r="101" spans="2:11" ht="15.75" thickBot="1">
      <c r="B101" s="185"/>
      <c r="C101" s="185"/>
      <c r="D101" s="185"/>
      <c r="E101" s="185"/>
      <c r="F101" s="30"/>
      <c r="G101" s="30"/>
      <c r="H101" s="30"/>
      <c r="I101" s="33"/>
      <c r="J101" s="30"/>
      <c r="K101" s="30"/>
    </row>
    <row r="102" spans="2:11" ht="15.75" thickBot="1">
      <c r="B102" s="215" t="s">
        <v>56</v>
      </c>
      <c r="C102" s="216"/>
      <c r="D102" s="216"/>
      <c r="E102" s="216"/>
      <c r="F102" s="216"/>
      <c r="G102" s="217"/>
      <c r="H102" s="30"/>
      <c r="I102" s="33"/>
      <c r="J102" s="30"/>
      <c r="K102" s="30"/>
    </row>
    <row r="103" spans="2:11" ht="51.75" thickBot="1">
      <c r="B103" s="100" t="s">
        <v>57</v>
      </c>
      <c r="C103" s="101" t="s">
        <v>58</v>
      </c>
      <c r="D103" s="101" t="s">
        <v>59</v>
      </c>
      <c r="E103" s="101" t="s">
        <v>60</v>
      </c>
      <c r="F103" s="101" t="s">
        <v>41</v>
      </c>
      <c r="G103" s="101" t="s">
        <v>27</v>
      </c>
      <c r="H103" s="30"/>
      <c r="I103" s="33"/>
      <c r="J103" s="30"/>
      <c r="K103" s="30"/>
    </row>
    <row r="104" spans="2:11" ht="114.75" customHeight="1" thickBot="1">
      <c r="B104" s="210" t="s">
        <v>174</v>
      </c>
      <c r="C104" s="102" t="s">
        <v>239</v>
      </c>
      <c r="D104" s="249" t="s">
        <v>285</v>
      </c>
      <c r="E104" s="248" t="s">
        <v>286</v>
      </c>
      <c r="F104" s="250" t="s">
        <v>287</v>
      </c>
      <c r="G104" s="42"/>
      <c r="H104" s="30"/>
      <c r="I104" s="33"/>
      <c r="J104" s="30"/>
      <c r="K104" s="30"/>
    </row>
    <row r="105" spans="2:11" ht="90" thickBot="1">
      <c r="B105" s="211"/>
      <c r="C105" s="103" t="s">
        <v>175</v>
      </c>
      <c r="D105" s="249" t="s">
        <v>285</v>
      </c>
      <c r="E105" s="248" t="s">
        <v>288</v>
      </c>
      <c r="F105" s="251"/>
      <c r="G105" s="74"/>
      <c r="H105" s="30"/>
      <c r="I105" s="33"/>
      <c r="J105" s="30"/>
      <c r="K105" s="30"/>
    </row>
    <row r="106" spans="2:11" ht="128.25" thickBot="1">
      <c r="B106" s="211"/>
      <c r="C106" s="104" t="s">
        <v>176</v>
      </c>
      <c r="D106" s="249" t="s">
        <v>285</v>
      </c>
      <c r="E106" s="248" t="s">
        <v>289</v>
      </c>
      <c r="F106" s="252"/>
      <c r="G106" s="106"/>
      <c r="H106" s="30"/>
      <c r="I106" s="33"/>
      <c r="J106" s="30"/>
      <c r="K106" s="30"/>
    </row>
    <row r="107" spans="2:11" ht="40.5" customHeight="1" thickBot="1">
      <c r="B107" s="236" t="s">
        <v>177</v>
      </c>
      <c r="C107" s="107" t="s">
        <v>178</v>
      </c>
      <c r="D107" s="89"/>
      <c r="E107" s="89" t="s">
        <v>77</v>
      </c>
      <c r="F107" s="89" t="s">
        <v>179</v>
      </c>
      <c r="G107" s="108"/>
      <c r="H107" s="30"/>
      <c r="I107" s="33"/>
      <c r="J107" s="30"/>
      <c r="K107" s="30"/>
    </row>
    <row r="108" spans="2:11" ht="77.25" customHeight="1" thickBot="1">
      <c r="B108" s="236"/>
      <c r="C108" s="107" t="s">
        <v>180</v>
      </c>
      <c r="D108" s="89"/>
      <c r="E108" s="89" t="s">
        <v>77</v>
      </c>
      <c r="F108" s="89" t="s">
        <v>181</v>
      </c>
      <c r="G108" s="108"/>
      <c r="H108" s="30"/>
      <c r="I108" s="33"/>
      <c r="J108" s="30"/>
      <c r="K108" s="30"/>
    </row>
    <row r="109" spans="2:11" ht="39" thickBot="1">
      <c r="B109" s="236"/>
      <c r="C109" s="103" t="s">
        <v>182</v>
      </c>
      <c r="D109" s="74"/>
      <c r="E109" s="74" t="s">
        <v>77</v>
      </c>
      <c r="F109" s="74"/>
      <c r="G109" s="74"/>
      <c r="H109" s="30"/>
      <c r="I109" s="33"/>
      <c r="J109" s="30"/>
      <c r="K109" s="30"/>
    </row>
    <row r="110" spans="2:11" ht="53.25" customHeight="1" thickBot="1">
      <c r="B110" s="236"/>
      <c r="C110" s="107" t="s">
        <v>183</v>
      </c>
      <c r="D110" s="89"/>
      <c r="E110" s="89" t="s">
        <v>77</v>
      </c>
      <c r="F110" s="89" t="s">
        <v>184</v>
      </c>
      <c r="G110" s="108"/>
      <c r="H110" s="30"/>
      <c r="I110" s="33"/>
      <c r="J110" s="30"/>
      <c r="K110" s="30"/>
    </row>
    <row r="111" spans="2:11" ht="64.5" thickBot="1">
      <c r="B111" s="236"/>
      <c r="C111" s="103" t="s">
        <v>185</v>
      </c>
      <c r="D111" s="74"/>
      <c r="E111" s="74" t="s">
        <v>186</v>
      </c>
      <c r="F111" s="74" t="s">
        <v>187</v>
      </c>
      <c r="G111" s="74"/>
      <c r="H111" s="30"/>
      <c r="I111" s="33"/>
      <c r="J111" s="30"/>
      <c r="K111" s="30"/>
    </row>
    <row r="112" spans="2:11" ht="39" thickBot="1">
      <c r="B112" s="237" t="s">
        <v>188</v>
      </c>
      <c r="C112" s="104" t="s">
        <v>189</v>
      </c>
      <c r="D112" s="105"/>
      <c r="E112" s="105" t="s">
        <v>190</v>
      </c>
      <c r="F112" s="105"/>
      <c r="G112" s="106"/>
      <c r="H112" s="30"/>
      <c r="I112" s="33"/>
      <c r="J112" s="30"/>
      <c r="K112" s="30"/>
    </row>
    <row r="113" spans="2:13" ht="51.75" thickBot="1">
      <c r="B113" s="211"/>
      <c r="C113" s="107" t="s">
        <v>191</v>
      </c>
      <c r="D113" s="89"/>
      <c r="E113" s="89" t="s">
        <v>77</v>
      </c>
      <c r="F113" s="89" t="s">
        <v>192</v>
      </c>
      <c r="G113" s="108"/>
      <c r="H113" s="30"/>
      <c r="I113" s="33"/>
      <c r="J113" s="30"/>
      <c r="K113" s="30"/>
    </row>
    <row r="114" spans="2:13" ht="39" thickBot="1">
      <c r="B114" s="211"/>
      <c r="C114" s="103" t="s">
        <v>193</v>
      </c>
      <c r="D114" s="74"/>
      <c r="E114" s="74" t="s">
        <v>194</v>
      </c>
      <c r="F114" s="74" t="s">
        <v>195</v>
      </c>
      <c r="G114" s="74"/>
      <c r="H114" s="30"/>
      <c r="I114" s="33"/>
      <c r="J114" s="30"/>
      <c r="K114" s="30"/>
    </row>
    <row r="115" spans="2:13" ht="64.5" thickBot="1">
      <c r="B115" s="211"/>
      <c r="C115" s="103" t="s">
        <v>196</v>
      </c>
      <c r="D115" s="74"/>
      <c r="E115" s="74" t="s">
        <v>197</v>
      </c>
      <c r="F115" s="74" t="s">
        <v>198</v>
      </c>
      <c r="G115" s="74"/>
      <c r="H115" s="30"/>
      <c r="I115" s="33"/>
      <c r="J115" s="30"/>
      <c r="K115" s="30"/>
    </row>
    <row r="116" spans="2:13" ht="51.75" thickBot="1">
      <c r="B116" s="211"/>
      <c r="C116" s="107" t="s">
        <v>199</v>
      </c>
      <c r="D116" s="89"/>
      <c r="E116" s="89" t="s">
        <v>77</v>
      </c>
      <c r="F116" s="89"/>
      <c r="G116" s="108"/>
      <c r="H116" s="30"/>
      <c r="I116" s="33"/>
      <c r="J116" s="30"/>
      <c r="K116" s="30"/>
    </row>
    <row r="117" spans="2:13" ht="39" thickBot="1">
      <c r="B117" s="211"/>
      <c r="C117" s="107" t="s">
        <v>200</v>
      </c>
      <c r="D117" s="89"/>
      <c r="E117" s="89" t="s">
        <v>77</v>
      </c>
      <c r="F117" s="89"/>
      <c r="G117" s="108"/>
      <c r="H117" s="30"/>
      <c r="I117" s="33"/>
      <c r="J117" s="30"/>
      <c r="K117" s="30"/>
    </row>
    <row r="118" spans="2:13" ht="77.25" thickBot="1">
      <c r="B118" s="211"/>
      <c r="C118" s="107" t="s">
        <v>201</v>
      </c>
      <c r="D118" s="89"/>
      <c r="E118" s="89" t="s">
        <v>77</v>
      </c>
      <c r="F118" s="89"/>
      <c r="G118" s="108"/>
      <c r="H118" s="30"/>
      <c r="I118" s="33"/>
      <c r="J118" s="30"/>
      <c r="K118" s="30"/>
    </row>
    <row r="119" spans="2:13" ht="39" thickBot="1">
      <c r="B119" s="211"/>
      <c r="C119" s="107" t="s">
        <v>202</v>
      </c>
      <c r="D119" s="89"/>
      <c r="E119" s="89" t="s">
        <v>77</v>
      </c>
      <c r="F119" s="89" t="s">
        <v>77</v>
      </c>
      <c r="G119" s="108"/>
      <c r="H119" s="30"/>
      <c r="I119" s="33"/>
      <c r="J119" s="30"/>
      <c r="K119" s="30"/>
    </row>
    <row r="120" spans="2:13" ht="51.75" thickBot="1">
      <c r="B120" s="211"/>
      <c r="C120" s="103" t="s">
        <v>203</v>
      </c>
      <c r="D120" s="89"/>
      <c r="E120" s="89" t="s">
        <v>77</v>
      </c>
      <c r="F120" s="89" t="s">
        <v>204</v>
      </c>
      <c r="G120" s="108"/>
      <c r="H120" s="30"/>
      <c r="I120" s="33"/>
      <c r="J120" s="30"/>
      <c r="K120" s="30"/>
    </row>
    <row r="121" spans="2:13" ht="39" thickBot="1">
      <c r="B121" s="210" t="s">
        <v>205</v>
      </c>
      <c r="C121" s="107" t="s">
        <v>206</v>
      </c>
      <c r="D121" s="89"/>
      <c r="E121" s="89" t="s">
        <v>77</v>
      </c>
      <c r="F121" s="89" t="s">
        <v>207</v>
      </c>
      <c r="G121" s="108"/>
      <c r="H121" s="30"/>
      <c r="I121" s="33"/>
      <c r="J121" s="30"/>
      <c r="K121" s="30"/>
    </row>
    <row r="122" spans="2:13" ht="66.75" customHeight="1" thickBot="1">
      <c r="B122" s="212"/>
      <c r="C122" s="107" t="s">
        <v>208</v>
      </c>
      <c r="D122" s="89"/>
      <c r="E122" s="89" t="s">
        <v>209</v>
      </c>
      <c r="F122" s="89" t="s">
        <v>210</v>
      </c>
      <c r="G122" s="108"/>
      <c r="H122" s="30"/>
      <c r="I122" s="33"/>
      <c r="J122" s="30"/>
      <c r="K122" s="30"/>
    </row>
    <row r="123" spans="2:13" ht="15.75" thickBot="1">
      <c r="B123" s="30"/>
      <c r="C123" s="30"/>
      <c r="D123" s="30"/>
      <c r="E123" s="30"/>
      <c r="F123" s="13"/>
      <c r="G123" s="33"/>
      <c r="H123" s="30"/>
      <c r="I123" s="33"/>
      <c r="J123" s="30"/>
      <c r="K123" s="30"/>
    </row>
    <row r="124" spans="2:13" ht="27" customHeight="1" thickBot="1">
      <c r="B124" s="194" t="s">
        <v>211</v>
      </c>
      <c r="C124" s="195"/>
      <c r="D124" s="195"/>
      <c r="E124" s="196"/>
      <c r="F124" s="109"/>
      <c r="I124" s="30"/>
      <c r="K124" s="33"/>
      <c r="L124" s="30"/>
      <c r="M124" s="30"/>
    </row>
    <row r="125" spans="2:13" ht="63.75" customHeight="1" thickBot="1">
      <c r="B125" s="110" t="s">
        <v>224</v>
      </c>
      <c r="C125" s="110" t="s">
        <v>212</v>
      </c>
      <c r="D125" s="111" t="s">
        <v>213</v>
      </c>
      <c r="E125" s="111" t="s">
        <v>214</v>
      </c>
      <c r="F125" s="111" t="s">
        <v>41</v>
      </c>
      <c r="I125" s="30"/>
      <c r="K125" s="33"/>
      <c r="L125" s="30"/>
      <c r="M125" s="30"/>
    </row>
    <row r="126" spans="2:13" ht="15.75" thickBot="1">
      <c r="B126" s="12"/>
      <c r="C126" s="74"/>
      <c r="D126" s="74"/>
      <c r="E126" s="74"/>
      <c r="F126" s="74"/>
      <c r="I126" s="30"/>
      <c r="K126" s="33"/>
      <c r="L126" s="30"/>
      <c r="M126" s="30"/>
    </row>
    <row r="127" spans="2:13" ht="15.75" thickBot="1">
      <c r="H127" s="30"/>
      <c r="I127" s="30"/>
      <c r="K127" s="33"/>
      <c r="L127" s="30"/>
      <c r="M127" s="30"/>
    </row>
    <row r="128" spans="2:13" ht="27.75" customHeight="1" thickBot="1">
      <c r="B128" s="213" t="s">
        <v>215</v>
      </c>
      <c r="C128" s="214"/>
      <c r="D128" s="243"/>
      <c r="E128" s="59"/>
      <c r="F128" s="59"/>
      <c r="G128" s="59"/>
      <c r="H128" s="30"/>
      <c r="I128" s="30"/>
      <c r="K128" s="33"/>
      <c r="L128" s="30"/>
      <c r="M128" s="30"/>
    </row>
    <row r="129" spans="2:13" ht="50.25" customHeight="1" thickBot="1">
      <c r="B129" s="20" t="s">
        <v>225</v>
      </c>
      <c r="C129" s="20" t="s">
        <v>216</v>
      </c>
      <c r="D129" s="20" t="s">
        <v>217</v>
      </c>
      <c r="E129" s="59"/>
      <c r="F129" s="59"/>
      <c r="G129" s="59"/>
      <c r="H129" s="30"/>
      <c r="I129" s="30"/>
      <c r="K129" s="33"/>
      <c r="L129" s="30"/>
      <c r="M129" s="30"/>
    </row>
    <row r="130" spans="2:13" ht="50.25" customHeight="1" thickBot="1">
      <c r="B130" s="18" t="s">
        <v>218</v>
      </c>
      <c r="C130" s="112"/>
      <c r="D130" s="112" t="s">
        <v>219</v>
      </c>
      <c r="E130" s="59"/>
      <c r="F130" s="59"/>
      <c r="G130" s="59"/>
      <c r="H130" s="30"/>
      <c r="I130" s="30"/>
      <c r="K130" s="33"/>
      <c r="L130" s="30"/>
      <c r="M130" s="30"/>
    </row>
    <row r="131" spans="2:13" ht="15.75" thickBot="1">
      <c r="B131" s="113"/>
      <c r="C131" s="13"/>
      <c r="D131" s="13"/>
      <c r="E131" s="13"/>
      <c r="F131" s="13"/>
      <c r="G131" s="33"/>
      <c r="H131" s="33"/>
      <c r="I131" s="33"/>
      <c r="K131" s="33"/>
      <c r="L131" s="30"/>
      <c r="M131" s="30"/>
    </row>
    <row r="132" spans="2:13" ht="20.25" customHeight="1" thickBot="1">
      <c r="B132" s="194" t="s">
        <v>220</v>
      </c>
      <c r="C132" s="195"/>
      <c r="D132" s="195"/>
      <c r="E132" s="196"/>
      <c r="G132" s="13"/>
      <c r="H132" s="13"/>
      <c r="I132" s="30"/>
      <c r="J132" s="30"/>
      <c r="K132" s="33"/>
      <c r="L132" s="30"/>
      <c r="M132" s="30"/>
    </row>
    <row r="133" spans="2:13" ht="63" customHeight="1" thickBot="1">
      <c r="B133" s="85" t="s">
        <v>221</v>
      </c>
      <c r="C133" s="114" t="s">
        <v>222</v>
      </c>
      <c r="D133" s="115" t="s">
        <v>223</v>
      </c>
      <c r="E133" s="100" t="s">
        <v>41</v>
      </c>
      <c r="G133" s="13"/>
      <c r="H133" s="13"/>
      <c r="I133" s="30"/>
      <c r="J133" s="30"/>
      <c r="K133" s="33"/>
      <c r="L133" s="30"/>
      <c r="M133" s="30"/>
    </row>
    <row r="134" spans="2:13" ht="15.75" thickBot="1">
      <c r="B134" s="74"/>
      <c r="C134" s="74"/>
      <c r="D134" s="74"/>
      <c r="E134" s="74"/>
      <c r="G134" s="13"/>
      <c r="H134" s="13"/>
      <c r="I134" s="30"/>
      <c r="J134" s="30"/>
      <c r="K134" s="33"/>
      <c r="L134" s="30"/>
      <c r="M134" s="30"/>
    </row>
    <row r="135" spans="2:13" ht="15.75" thickBot="1">
      <c r="B135" s="89"/>
      <c r="C135" s="89"/>
      <c r="D135" s="108"/>
      <c r="E135" s="108"/>
      <c r="G135" s="13"/>
      <c r="H135" s="13"/>
      <c r="I135" s="30"/>
      <c r="J135" s="30"/>
      <c r="K135" s="33"/>
      <c r="L135" s="30"/>
      <c r="M135" s="30"/>
    </row>
    <row r="136" spans="2:13">
      <c r="B136" s="30"/>
      <c r="C136" s="30"/>
      <c r="D136" s="30"/>
      <c r="E136" s="30"/>
      <c r="F136" s="13"/>
      <c r="G136" s="33"/>
      <c r="H136" s="30"/>
      <c r="I136" s="33"/>
      <c r="J136" s="30"/>
      <c r="K136" s="30"/>
    </row>
    <row r="137" spans="2:13" ht="15.75" thickBot="1">
      <c r="B137" s="201"/>
      <c r="C137" s="202"/>
      <c r="D137" s="202"/>
      <c r="E137" s="202"/>
      <c r="F137" s="202"/>
      <c r="G137" s="202"/>
      <c r="H137" s="33"/>
      <c r="I137" s="33"/>
      <c r="J137" s="30"/>
      <c r="K137" s="30"/>
    </row>
    <row r="138" spans="2:13" ht="15.75" thickBot="1">
      <c r="B138" s="177" t="s">
        <v>61</v>
      </c>
      <c r="C138" s="203"/>
      <c r="D138" s="203"/>
      <c r="E138" s="203"/>
      <c r="F138" s="203"/>
      <c r="G138" s="203"/>
      <c r="H138" s="203"/>
      <c r="I138" s="116"/>
      <c r="J138" s="30"/>
      <c r="K138" s="30"/>
    </row>
    <row r="139" spans="2:13" ht="15.75" thickBot="1">
      <c r="B139" s="177" t="s">
        <v>62</v>
      </c>
      <c r="C139" s="203"/>
      <c r="D139" s="203"/>
      <c r="E139" s="203"/>
      <c r="F139" s="203"/>
      <c r="G139" s="203"/>
      <c r="H139" s="203"/>
      <c r="I139" s="116"/>
      <c r="J139" s="30"/>
      <c r="K139" s="30"/>
    </row>
    <row r="140" spans="2:13" ht="98.25" customHeight="1" thickBot="1">
      <c r="B140" s="100" t="s">
        <v>63</v>
      </c>
      <c r="C140" s="100" t="s">
        <v>64</v>
      </c>
      <c r="D140" s="101" t="s">
        <v>65</v>
      </c>
      <c r="E140" s="101" t="s">
        <v>66</v>
      </c>
      <c r="F140" s="101" t="s">
        <v>67</v>
      </c>
      <c r="G140" s="101" t="s">
        <v>68</v>
      </c>
      <c r="H140" s="101" t="s">
        <v>41</v>
      </c>
      <c r="I140" s="101" t="s">
        <v>41</v>
      </c>
      <c r="J140" s="30"/>
      <c r="K140" s="30"/>
    </row>
    <row r="141" spans="2:13" ht="15.75" thickBot="1">
      <c r="B141" s="12" t="s">
        <v>69</v>
      </c>
      <c r="C141" s="77" t="s">
        <v>274</v>
      </c>
      <c r="D141" s="148" t="s">
        <v>274</v>
      </c>
      <c r="E141" s="77" t="s">
        <v>274</v>
      </c>
      <c r="F141" s="77" t="s">
        <v>274</v>
      </c>
      <c r="G141" s="148" t="s">
        <v>274</v>
      </c>
      <c r="H141" s="77" t="s">
        <v>274</v>
      </c>
      <c r="I141" s="77" t="s">
        <v>274</v>
      </c>
      <c r="J141" s="30"/>
      <c r="K141" s="30"/>
    </row>
    <row r="142" spans="2:13" ht="15.75" thickBot="1">
      <c r="B142" s="12" t="s">
        <v>70</v>
      </c>
      <c r="C142" s="80" t="s">
        <v>274</v>
      </c>
      <c r="D142" s="129" t="s">
        <v>274</v>
      </c>
      <c r="E142" s="80" t="s">
        <v>274</v>
      </c>
      <c r="F142" s="80" t="s">
        <v>274</v>
      </c>
      <c r="G142" s="129" t="s">
        <v>274</v>
      </c>
      <c r="H142" s="80" t="s">
        <v>274</v>
      </c>
      <c r="I142" s="80" t="s">
        <v>274</v>
      </c>
      <c r="J142" s="30"/>
      <c r="K142" s="30"/>
    </row>
    <row r="143" spans="2:13" ht="15.75" thickBot="1">
      <c r="B143" s="12" t="s">
        <v>71</v>
      </c>
      <c r="C143" s="77" t="s">
        <v>274</v>
      </c>
      <c r="D143" s="148" t="s">
        <v>274</v>
      </c>
      <c r="E143" s="77" t="s">
        <v>274</v>
      </c>
      <c r="F143" s="77" t="s">
        <v>274</v>
      </c>
      <c r="G143" s="148" t="s">
        <v>274</v>
      </c>
      <c r="H143" s="77" t="s">
        <v>274</v>
      </c>
      <c r="I143" s="77" t="s">
        <v>274</v>
      </c>
      <c r="J143" s="30"/>
      <c r="K143" s="30"/>
    </row>
    <row r="144" spans="2:13" ht="15.75" thickBot="1">
      <c r="B144" s="12" t="s">
        <v>72</v>
      </c>
      <c r="C144" s="80" t="s">
        <v>274</v>
      </c>
      <c r="D144" s="129" t="s">
        <v>274</v>
      </c>
      <c r="E144" s="80" t="s">
        <v>274</v>
      </c>
      <c r="F144" s="80" t="s">
        <v>274</v>
      </c>
      <c r="G144" s="129" t="s">
        <v>274</v>
      </c>
      <c r="H144" s="80" t="s">
        <v>274</v>
      </c>
      <c r="I144" s="80" t="s">
        <v>274</v>
      </c>
      <c r="J144" s="30"/>
      <c r="K144" s="30"/>
    </row>
    <row r="145" spans="2:15" ht="15.75" thickBot="1">
      <c r="B145" s="30"/>
      <c r="C145" s="30"/>
      <c r="D145" s="30"/>
      <c r="E145" s="30"/>
      <c r="F145" s="30"/>
      <c r="G145" s="30"/>
      <c r="H145" s="30"/>
      <c r="I145" s="33"/>
      <c r="J145" s="30"/>
      <c r="K145" s="30"/>
    </row>
    <row r="146" spans="2:15" ht="15.75" thickBot="1">
      <c r="B146" s="177" t="s">
        <v>73</v>
      </c>
      <c r="C146" s="203"/>
      <c r="D146" s="204"/>
      <c r="E146" s="30"/>
      <c r="F146" s="30"/>
      <c r="G146" s="30"/>
      <c r="H146" s="30"/>
      <c r="I146" s="33"/>
      <c r="J146" s="30"/>
      <c r="K146" s="30"/>
    </row>
    <row r="147" spans="2:15" ht="51.75" thickBot="1">
      <c r="B147" s="110" t="s">
        <v>74</v>
      </c>
      <c r="C147" s="115" t="s">
        <v>3</v>
      </c>
      <c r="D147" s="114" t="s">
        <v>41</v>
      </c>
      <c r="E147" s="30"/>
      <c r="F147" s="30"/>
      <c r="G147" s="30"/>
      <c r="H147" s="30"/>
      <c r="I147" s="33"/>
      <c r="J147" s="30"/>
      <c r="K147" s="30"/>
    </row>
    <row r="148" spans="2:15" ht="45.75" thickBot="1">
      <c r="B148" s="12" t="s">
        <v>75</v>
      </c>
      <c r="C148" s="156" t="s">
        <v>243</v>
      </c>
      <c r="D148" s="253" t="s">
        <v>290</v>
      </c>
      <c r="E148" s="255"/>
      <c r="F148" s="30"/>
      <c r="G148" s="30"/>
      <c r="H148" s="30"/>
      <c r="I148" s="33"/>
      <c r="J148" s="30"/>
      <c r="K148" s="30"/>
    </row>
    <row r="149" spans="2:15" ht="90" thickBot="1">
      <c r="B149" s="12" t="s">
        <v>76</v>
      </c>
      <c r="C149" s="254" t="s">
        <v>243</v>
      </c>
      <c r="D149" s="108" t="s">
        <v>291</v>
      </c>
      <c r="E149" s="255"/>
      <c r="F149" s="30"/>
      <c r="G149" s="30"/>
      <c r="H149" s="30"/>
      <c r="I149" s="33"/>
      <c r="J149" s="30"/>
      <c r="K149" s="30"/>
    </row>
    <row r="150" spans="2:15">
      <c r="B150" s="13"/>
      <c r="C150" s="28"/>
      <c r="D150" s="28"/>
      <c r="E150" s="30"/>
      <c r="F150" s="30"/>
      <c r="G150" s="30"/>
      <c r="H150" s="30"/>
      <c r="I150" s="33"/>
      <c r="J150" s="30"/>
      <c r="K150" s="30"/>
    </row>
    <row r="151" spans="2:15" ht="15.75" thickBot="1">
      <c r="B151" s="117"/>
      <c r="C151" s="117"/>
      <c r="D151" s="117"/>
      <c r="E151" s="117"/>
      <c r="F151" s="117"/>
      <c r="G151" s="30"/>
      <c r="H151" s="30"/>
      <c r="I151" s="33"/>
      <c r="J151" s="30"/>
      <c r="K151" s="30"/>
    </row>
    <row r="152" spans="2:15" ht="15.75" thickBot="1">
      <c r="B152" s="215" t="s">
        <v>226</v>
      </c>
      <c r="C152" s="216"/>
      <c r="D152" s="216"/>
      <c r="E152" s="216"/>
      <c r="F152" s="217"/>
      <c r="G152" s="30"/>
      <c r="H152" s="30"/>
      <c r="I152" s="33"/>
      <c r="J152" s="30"/>
      <c r="K152" s="30"/>
      <c r="L152" s="30"/>
      <c r="M152" s="30"/>
      <c r="N152" s="30"/>
      <c r="O152" s="30"/>
    </row>
    <row r="153" spans="2:15">
      <c r="B153" s="218" t="s">
        <v>240</v>
      </c>
      <c r="C153" s="221" t="s">
        <v>78</v>
      </c>
      <c r="D153" s="209" t="s">
        <v>229</v>
      </c>
      <c r="E153" s="210" t="s">
        <v>230</v>
      </c>
      <c r="F153" s="240" t="s">
        <v>231</v>
      </c>
      <c r="G153" s="30"/>
      <c r="H153" s="30"/>
      <c r="I153" s="33"/>
      <c r="J153" s="30"/>
      <c r="K153" s="30"/>
      <c r="L153" s="30"/>
      <c r="M153" s="30"/>
      <c r="N153" s="30"/>
      <c r="O153" s="30"/>
    </row>
    <row r="154" spans="2:15">
      <c r="B154" s="219"/>
      <c r="C154" s="222"/>
      <c r="D154" s="238"/>
      <c r="E154" s="211"/>
      <c r="F154" s="241"/>
      <c r="G154" s="30"/>
      <c r="H154" s="30"/>
      <c r="I154" s="33"/>
      <c r="J154" s="30"/>
      <c r="K154" s="30"/>
      <c r="L154" s="30"/>
      <c r="M154" s="30"/>
      <c r="N154" s="30"/>
      <c r="O154" s="30"/>
    </row>
    <row r="155" spans="2:15" ht="15.75" thickBot="1">
      <c r="B155" s="220"/>
      <c r="C155" s="223"/>
      <c r="D155" s="239"/>
      <c r="E155" s="212"/>
      <c r="F155" s="242"/>
      <c r="G155" s="30"/>
      <c r="H155" s="30"/>
      <c r="I155" s="33"/>
      <c r="J155" s="30"/>
      <c r="K155" s="30"/>
      <c r="L155" s="30"/>
      <c r="M155" s="30"/>
      <c r="N155" s="30"/>
      <c r="O155" s="30"/>
    </row>
    <row r="156" spans="2:15" ht="15.75" thickBot="1">
      <c r="B156" s="58" t="s">
        <v>279</v>
      </c>
      <c r="C156" s="164">
        <v>179105.2</v>
      </c>
      <c r="D156" s="164">
        <v>163381.48000000001</v>
      </c>
      <c r="E156" s="163">
        <f>+D156/C156</f>
        <v>0.91220958408801089</v>
      </c>
      <c r="F156" s="118"/>
      <c r="G156" s="30"/>
      <c r="H156" s="30"/>
      <c r="I156" s="33"/>
      <c r="J156" s="30"/>
      <c r="K156" s="30"/>
      <c r="L156" s="30"/>
      <c r="M156" s="30"/>
      <c r="N156" s="30"/>
      <c r="O156" s="30"/>
    </row>
    <row r="157" spans="2:15" ht="23.25" customHeight="1" thickBot="1">
      <c r="B157" s="119" t="s">
        <v>280</v>
      </c>
      <c r="C157" s="165">
        <v>949130.61</v>
      </c>
      <c r="D157" s="165">
        <v>819757.98</v>
      </c>
      <c r="E157" s="166">
        <f>+D157/C157</f>
        <v>0.86369354371575902</v>
      </c>
      <c r="F157" s="120"/>
      <c r="G157" s="30"/>
      <c r="H157" s="30"/>
      <c r="I157" s="33"/>
      <c r="J157" s="30"/>
      <c r="K157" s="30"/>
      <c r="L157" s="30"/>
      <c r="M157" s="30"/>
      <c r="N157" s="30"/>
      <c r="O157" s="30"/>
    </row>
    <row r="158" spans="2:15" ht="15.75" thickBot="1">
      <c r="B158" s="117"/>
      <c r="C158" s="117"/>
      <c r="D158" s="117"/>
      <c r="E158" s="117"/>
      <c r="F158" s="117"/>
      <c r="G158" s="30"/>
      <c r="H158" s="30"/>
      <c r="I158" s="33"/>
      <c r="J158" s="30"/>
      <c r="K158" s="30"/>
      <c r="L158" s="30"/>
      <c r="M158" s="30"/>
      <c r="N158" s="30"/>
      <c r="O158" s="30"/>
    </row>
    <row r="159" spans="2:15" ht="26.25" thickBot="1">
      <c r="B159" s="121" t="s">
        <v>81</v>
      </c>
      <c r="C159" s="122" t="s">
        <v>82</v>
      </c>
      <c r="D159" s="122" t="s">
        <v>83</v>
      </c>
      <c r="E159" s="122" t="s">
        <v>84</v>
      </c>
      <c r="F159" s="122" t="s">
        <v>85</v>
      </c>
      <c r="G159" s="122" t="s">
        <v>232</v>
      </c>
      <c r="H159" s="30"/>
      <c r="I159" s="33"/>
      <c r="J159" s="30"/>
      <c r="K159" s="30"/>
      <c r="L159" s="30"/>
      <c r="M159" s="30"/>
      <c r="N159" s="30"/>
      <c r="O159" s="30"/>
    </row>
    <row r="160" spans="2:15" ht="15.75" thickBot="1">
      <c r="B160" s="167">
        <f>+C156+C157</f>
        <v>1128235.81</v>
      </c>
      <c r="C160" s="167">
        <f>+C156+C157</f>
        <v>1128235.81</v>
      </c>
      <c r="D160" s="123" t="s">
        <v>274</v>
      </c>
      <c r="E160" s="167">
        <f>+C160</f>
        <v>1128235.81</v>
      </c>
      <c r="F160" s="167">
        <f>+D156+D157</f>
        <v>983139.46</v>
      </c>
      <c r="G160" s="168">
        <f>+F160/E160</f>
        <v>0.87139536902307679</v>
      </c>
      <c r="H160" s="30"/>
      <c r="I160" s="33"/>
      <c r="J160" s="30"/>
      <c r="K160" s="30"/>
      <c r="L160" s="30"/>
      <c r="M160" s="30"/>
      <c r="N160" s="30"/>
      <c r="O160" s="30"/>
    </row>
    <row r="161" spans="2:15" ht="15.75" thickBot="1">
      <c r="B161" s="120"/>
      <c r="C161" s="120"/>
      <c r="D161" s="120"/>
      <c r="E161" s="120"/>
      <c r="F161" s="120"/>
      <c r="G161" s="120"/>
      <c r="H161" s="30"/>
      <c r="I161" s="33"/>
      <c r="J161" s="30"/>
      <c r="K161" s="30"/>
      <c r="L161" s="30"/>
      <c r="M161" s="30"/>
      <c r="N161" s="30"/>
      <c r="O161" s="30"/>
    </row>
    <row r="162" spans="2:15" ht="15.75" thickBot="1">
      <c r="B162" s="124"/>
      <c r="C162" s="124"/>
      <c r="D162" s="124"/>
      <c r="E162" s="124"/>
      <c r="F162" s="124"/>
      <c r="G162" s="30"/>
      <c r="H162" s="30"/>
      <c r="I162" s="33"/>
      <c r="J162" s="30"/>
      <c r="K162" s="30"/>
      <c r="L162" s="30"/>
      <c r="M162" s="30"/>
      <c r="N162" s="30"/>
      <c r="O162" s="30"/>
    </row>
    <row r="163" spans="2:15" ht="15.75" thickBot="1">
      <c r="B163" s="205" t="s">
        <v>227</v>
      </c>
      <c r="C163" s="206"/>
      <c r="D163" s="206"/>
      <c r="E163" s="206"/>
      <c r="F163" s="206"/>
      <c r="G163" s="207"/>
      <c r="H163" s="30"/>
      <c r="I163" s="33"/>
      <c r="J163" s="30"/>
      <c r="K163" s="30"/>
      <c r="L163" s="30"/>
      <c r="M163" s="30"/>
      <c r="N163" s="30"/>
      <c r="O163" s="30"/>
    </row>
    <row r="164" spans="2:15" ht="15.75" thickBot="1">
      <c r="B164" s="125" t="s">
        <v>86</v>
      </c>
      <c r="C164" s="208" t="s">
        <v>87</v>
      </c>
      <c r="D164" s="209"/>
      <c r="E164" s="209"/>
      <c r="F164" s="209"/>
      <c r="G164" s="210" t="s">
        <v>41</v>
      </c>
      <c r="H164" s="140"/>
      <c r="I164" s="13"/>
      <c r="J164" s="30"/>
      <c r="K164" s="30"/>
      <c r="L164" s="30"/>
      <c r="M164" s="30"/>
      <c r="N164" s="30"/>
      <c r="O164" s="30"/>
    </row>
    <row r="165" spans="2:15" ht="15.75" customHeight="1" thickBot="1">
      <c r="B165" s="125"/>
      <c r="C165" s="213" t="s">
        <v>88</v>
      </c>
      <c r="D165" s="214"/>
      <c r="E165" s="213" t="s">
        <v>89</v>
      </c>
      <c r="F165" s="214"/>
      <c r="G165" s="211"/>
      <c r="H165" s="52"/>
      <c r="I165" s="13"/>
      <c r="J165" s="117"/>
      <c r="K165" s="117"/>
      <c r="L165" s="117"/>
      <c r="M165" s="117"/>
      <c r="N165" s="117"/>
      <c r="O165" s="30"/>
    </row>
    <row r="166" spans="2:15" ht="24" customHeight="1" thickBot="1">
      <c r="B166" s="126"/>
      <c r="C166" s="100" t="s">
        <v>90</v>
      </c>
      <c r="D166" s="100" t="s">
        <v>91</v>
      </c>
      <c r="E166" s="100" t="s">
        <v>90</v>
      </c>
      <c r="F166" s="137" t="s">
        <v>92</v>
      </c>
      <c r="G166" s="212"/>
      <c r="H166" s="149"/>
      <c r="I166" s="127"/>
    </row>
    <row r="167" spans="2:15" ht="15.75" thickBot="1">
      <c r="B167" s="128" t="s">
        <v>93</v>
      </c>
      <c r="C167" s="129">
        <v>7</v>
      </c>
      <c r="D167" s="158">
        <v>35140.019999999997</v>
      </c>
      <c r="E167" s="129">
        <v>7</v>
      </c>
      <c r="F167" s="158">
        <v>35140.019999999997</v>
      </c>
      <c r="G167" s="151" t="s">
        <v>275</v>
      </c>
      <c r="H167" s="149"/>
      <c r="I167" s="127"/>
    </row>
    <row r="168" spans="2:15" ht="15.75" thickBot="1">
      <c r="B168" s="128" t="s">
        <v>94</v>
      </c>
      <c r="C168" s="130" t="s">
        <v>274</v>
      </c>
      <c r="D168" s="130" t="s">
        <v>274</v>
      </c>
      <c r="E168" s="130" t="s">
        <v>274</v>
      </c>
      <c r="F168" s="130" t="s">
        <v>274</v>
      </c>
      <c r="G168" s="130" t="s">
        <v>274</v>
      </c>
      <c r="H168" s="149"/>
      <c r="I168" s="127"/>
    </row>
    <row r="169" spans="2:15" ht="15.75" thickBot="1">
      <c r="B169" s="128" t="s">
        <v>95</v>
      </c>
      <c r="C169" s="129" t="s">
        <v>274</v>
      </c>
      <c r="D169" s="129"/>
      <c r="E169" s="129"/>
      <c r="F169" s="129"/>
      <c r="G169" s="152"/>
      <c r="H169" s="149"/>
      <c r="I169" s="127"/>
      <c r="J169" s="30"/>
      <c r="K169" s="30"/>
    </row>
    <row r="170" spans="2:15" ht="15.75" thickBot="1">
      <c r="B170" s="128" t="s">
        <v>96</v>
      </c>
      <c r="C170" s="130">
        <v>2</v>
      </c>
      <c r="D170" s="159">
        <v>40057.360000000001</v>
      </c>
      <c r="E170" s="130">
        <v>2</v>
      </c>
      <c r="F170" s="159">
        <v>40057.360000000001</v>
      </c>
      <c r="G170" s="153" t="s">
        <v>276</v>
      </c>
      <c r="H170" s="149"/>
      <c r="I170" s="127"/>
      <c r="J170" s="30"/>
      <c r="K170" s="30"/>
    </row>
    <row r="171" spans="2:15" ht="26.25" thickBot="1">
      <c r="B171" s="128" t="s">
        <v>97</v>
      </c>
      <c r="C171" s="129" t="s">
        <v>274</v>
      </c>
      <c r="D171" s="129" t="s">
        <v>274</v>
      </c>
      <c r="E171" s="129" t="s">
        <v>274</v>
      </c>
      <c r="F171" s="129" t="s">
        <v>274</v>
      </c>
      <c r="G171" s="129" t="s">
        <v>274</v>
      </c>
      <c r="H171" s="149"/>
      <c r="I171" s="127"/>
      <c r="J171" s="30"/>
      <c r="K171" s="30"/>
    </row>
    <row r="172" spans="2:15" ht="15.75" thickBot="1">
      <c r="B172" s="128" t="s">
        <v>98</v>
      </c>
      <c r="C172" s="130" t="s">
        <v>274</v>
      </c>
      <c r="D172" s="130" t="s">
        <v>274</v>
      </c>
      <c r="E172" s="130" t="s">
        <v>274</v>
      </c>
      <c r="F172" s="130" t="s">
        <v>274</v>
      </c>
      <c r="G172" s="130" t="s">
        <v>274</v>
      </c>
      <c r="H172" s="149"/>
      <c r="I172" s="127"/>
      <c r="J172" s="30"/>
      <c r="K172" s="30"/>
    </row>
    <row r="173" spans="2:15" ht="15.75" thickBot="1">
      <c r="B173" s="128" t="s">
        <v>99</v>
      </c>
      <c r="C173" s="129" t="s">
        <v>274</v>
      </c>
      <c r="D173" s="129" t="s">
        <v>274</v>
      </c>
      <c r="E173" s="129" t="s">
        <v>274</v>
      </c>
      <c r="F173" s="129" t="s">
        <v>274</v>
      </c>
      <c r="G173" s="129" t="s">
        <v>274</v>
      </c>
      <c r="H173" s="149"/>
      <c r="I173" s="127"/>
      <c r="J173" s="30"/>
      <c r="K173" s="30"/>
    </row>
    <row r="174" spans="2:15" ht="15.75" thickBot="1">
      <c r="B174" s="128" t="s">
        <v>100</v>
      </c>
      <c r="C174" s="130" t="s">
        <v>274</v>
      </c>
      <c r="D174" s="130" t="s">
        <v>274</v>
      </c>
      <c r="E174" s="130" t="s">
        <v>274</v>
      </c>
      <c r="F174" s="130" t="s">
        <v>274</v>
      </c>
      <c r="G174" s="130" t="s">
        <v>274</v>
      </c>
      <c r="H174" s="149"/>
      <c r="I174" s="127"/>
      <c r="J174" s="30"/>
      <c r="K174" s="30"/>
    </row>
    <row r="175" spans="2:15" ht="15.75" thickBot="1">
      <c r="B175" s="128" t="s">
        <v>101</v>
      </c>
      <c r="C175" s="129" t="s">
        <v>274</v>
      </c>
      <c r="D175" s="129" t="s">
        <v>274</v>
      </c>
      <c r="E175" s="129" t="s">
        <v>274</v>
      </c>
      <c r="F175" s="129" t="s">
        <v>274</v>
      </c>
      <c r="G175" s="129" t="s">
        <v>274</v>
      </c>
      <c r="H175" s="149"/>
      <c r="I175" s="127"/>
      <c r="J175" s="30"/>
      <c r="K175" s="30"/>
    </row>
    <row r="176" spans="2:15" ht="15.75" thickBot="1">
      <c r="B176" s="128" t="s">
        <v>102</v>
      </c>
      <c r="C176" s="130" t="s">
        <v>274</v>
      </c>
      <c r="D176" s="130" t="s">
        <v>274</v>
      </c>
      <c r="E176" s="130" t="s">
        <v>274</v>
      </c>
      <c r="F176" s="130" t="s">
        <v>274</v>
      </c>
      <c r="G176" s="130" t="s">
        <v>274</v>
      </c>
      <c r="H176" s="149"/>
      <c r="I176" s="127"/>
      <c r="J176" s="30"/>
      <c r="K176" s="30"/>
    </row>
    <row r="177" spans="2:11" ht="15.75" thickBot="1">
      <c r="B177" s="128" t="s">
        <v>103</v>
      </c>
      <c r="C177" s="129" t="s">
        <v>274</v>
      </c>
      <c r="D177" s="129" t="s">
        <v>274</v>
      </c>
      <c r="E177" s="129" t="s">
        <v>274</v>
      </c>
      <c r="F177" s="129" t="s">
        <v>274</v>
      </c>
      <c r="G177" s="129" t="s">
        <v>274</v>
      </c>
      <c r="H177" s="149"/>
      <c r="I177" s="127"/>
      <c r="J177" s="30"/>
      <c r="K177" s="30"/>
    </row>
    <row r="178" spans="2:11" ht="15.75" thickBot="1">
      <c r="B178" s="128" t="s">
        <v>104</v>
      </c>
      <c r="C178" s="130" t="s">
        <v>274</v>
      </c>
      <c r="D178" s="130" t="s">
        <v>274</v>
      </c>
      <c r="E178" s="130" t="s">
        <v>274</v>
      </c>
      <c r="F178" s="130" t="s">
        <v>274</v>
      </c>
      <c r="G178" s="130" t="s">
        <v>274</v>
      </c>
      <c r="H178" s="149"/>
      <c r="I178" s="127"/>
      <c r="J178" s="30"/>
      <c r="K178" s="30"/>
    </row>
    <row r="179" spans="2:11" ht="15.75" thickBot="1">
      <c r="B179" s="128" t="s">
        <v>105</v>
      </c>
      <c r="C179" s="129" t="s">
        <v>274</v>
      </c>
      <c r="D179" s="129" t="s">
        <v>274</v>
      </c>
      <c r="E179" s="129" t="s">
        <v>274</v>
      </c>
      <c r="F179" s="129" t="s">
        <v>274</v>
      </c>
      <c r="G179" s="129" t="s">
        <v>274</v>
      </c>
      <c r="H179" s="149"/>
      <c r="I179" s="127"/>
      <c r="J179" s="30"/>
      <c r="K179" s="30"/>
    </row>
    <row r="180" spans="2:11" ht="30.75" thickBot="1">
      <c r="B180" s="128" t="s">
        <v>106</v>
      </c>
      <c r="C180" s="130">
        <v>9</v>
      </c>
      <c r="D180" s="159">
        <v>10732.46</v>
      </c>
      <c r="E180" s="130">
        <v>9</v>
      </c>
      <c r="F180" s="159">
        <v>10732.46</v>
      </c>
      <c r="G180" s="153" t="s">
        <v>277</v>
      </c>
      <c r="H180" s="149"/>
      <c r="I180" s="127"/>
      <c r="J180" s="30"/>
      <c r="K180" s="30"/>
    </row>
    <row r="181" spans="2:11" ht="15.75" thickBot="1">
      <c r="B181" s="128" t="s">
        <v>107</v>
      </c>
      <c r="C181" s="130" t="s">
        <v>274</v>
      </c>
      <c r="D181" s="130" t="s">
        <v>274</v>
      </c>
      <c r="E181" s="130" t="s">
        <v>274</v>
      </c>
      <c r="F181" s="130" t="s">
        <v>274</v>
      </c>
      <c r="G181" s="130" t="s">
        <v>274</v>
      </c>
      <c r="H181" s="149"/>
      <c r="I181" s="127"/>
      <c r="J181" s="30"/>
      <c r="K181" s="30"/>
    </row>
    <row r="182" spans="2:11" ht="15.75" thickBot="1">
      <c r="B182" s="131" t="s">
        <v>228</v>
      </c>
      <c r="C182" s="129" t="s">
        <v>274</v>
      </c>
      <c r="D182" s="129" t="s">
        <v>274</v>
      </c>
      <c r="E182" s="129" t="s">
        <v>274</v>
      </c>
      <c r="F182" s="129" t="s">
        <v>274</v>
      </c>
      <c r="G182" s="129" t="s">
        <v>274</v>
      </c>
      <c r="H182" s="149"/>
      <c r="I182" s="127"/>
      <c r="J182" s="30"/>
      <c r="K182" s="30"/>
    </row>
    <row r="183" spans="2:11" ht="15.75" thickBot="1">
      <c r="B183" s="128" t="s">
        <v>108</v>
      </c>
      <c r="C183" s="130">
        <v>1</v>
      </c>
      <c r="D183" s="159">
        <v>60000</v>
      </c>
      <c r="E183" s="130">
        <v>1</v>
      </c>
      <c r="F183" s="159">
        <v>60000</v>
      </c>
      <c r="G183" s="153" t="s">
        <v>278</v>
      </c>
      <c r="H183" s="149"/>
      <c r="I183" s="127"/>
      <c r="J183" s="30"/>
      <c r="K183" s="30"/>
    </row>
    <row r="184" spans="2:11" ht="15.75" thickBot="1">
      <c r="B184" s="128" t="s">
        <v>109</v>
      </c>
      <c r="C184" s="129"/>
      <c r="D184" s="81"/>
      <c r="E184" s="81"/>
      <c r="F184" s="81"/>
      <c r="G184" s="150"/>
      <c r="H184" s="149"/>
      <c r="I184" s="127"/>
      <c r="J184" s="30"/>
      <c r="K184" s="30"/>
    </row>
    <row r="185" spans="2:11">
      <c r="H185" s="149"/>
      <c r="I185" s="127"/>
      <c r="J185" s="30"/>
      <c r="K185" s="30"/>
    </row>
    <row r="186" spans="2:11" ht="15.75" thickBot="1">
      <c r="B186" s="82"/>
      <c r="C186" s="82"/>
      <c r="D186" s="30"/>
      <c r="E186" s="30"/>
      <c r="F186" s="30"/>
      <c r="G186" s="30"/>
      <c r="H186" s="30"/>
      <c r="I186" s="33"/>
      <c r="J186" s="30"/>
      <c r="K186" s="30"/>
    </row>
    <row r="187" spans="2:11" ht="15.75" thickBot="1">
      <c r="B187" s="194" t="s">
        <v>110</v>
      </c>
      <c r="C187" s="195"/>
      <c r="D187" s="196"/>
      <c r="E187" s="30"/>
      <c r="F187" s="30"/>
      <c r="G187" s="30"/>
      <c r="H187" s="30"/>
      <c r="I187" s="33"/>
      <c r="J187" s="30"/>
      <c r="K187" s="30"/>
    </row>
    <row r="188" spans="2:11" ht="51.75" thickBot="1">
      <c r="B188" s="14" t="s">
        <v>111</v>
      </c>
      <c r="C188" s="15" t="s">
        <v>112</v>
      </c>
      <c r="D188" s="62" t="s">
        <v>41</v>
      </c>
      <c r="E188" s="30"/>
      <c r="F188" s="30"/>
      <c r="G188" s="30"/>
      <c r="H188" s="30"/>
      <c r="I188" s="33"/>
      <c r="J188" s="30"/>
      <c r="K188" s="30"/>
    </row>
    <row r="189" spans="2:11" ht="15.75" thickBot="1">
      <c r="B189" s="77" t="s">
        <v>274</v>
      </c>
      <c r="C189" s="148" t="s">
        <v>274</v>
      </c>
      <c r="D189" s="148" t="s">
        <v>274</v>
      </c>
      <c r="E189" s="30"/>
      <c r="F189" s="30"/>
      <c r="G189" s="30"/>
      <c r="H189" s="30"/>
      <c r="I189" s="33"/>
      <c r="J189" s="30"/>
      <c r="K189" s="30"/>
    </row>
    <row r="190" spans="2:11" ht="15.75" thickBot="1">
      <c r="B190" s="80" t="s">
        <v>274</v>
      </c>
      <c r="C190" s="129" t="s">
        <v>274</v>
      </c>
      <c r="D190" s="129" t="s">
        <v>274</v>
      </c>
      <c r="E190" s="30"/>
      <c r="F190" s="30"/>
      <c r="G190" s="30"/>
      <c r="H190" s="30"/>
      <c r="I190" s="33"/>
      <c r="J190" s="30"/>
      <c r="K190" s="30"/>
    </row>
    <row r="191" spans="2:11" ht="15.75" thickBot="1">
      <c r="B191" s="132" t="s">
        <v>274</v>
      </c>
      <c r="C191" s="130" t="s">
        <v>274</v>
      </c>
      <c r="D191" s="130" t="s">
        <v>274</v>
      </c>
      <c r="E191" s="30"/>
      <c r="F191" s="30"/>
      <c r="G191" s="30"/>
      <c r="H191" s="30"/>
      <c r="I191" s="33"/>
      <c r="J191" s="30"/>
      <c r="K191" s="30"/>
    </row>
    <row r="192" spans="2:11" ht="15.75" thickBot="1">
      <c r="B192" s="82"/>
      <c r="C192" s="82"/>
      <c r="D192" s="30"/>
      <c r="E192" s="30"/>
      <c r="F192" s="30"/>
      <c r="G192" s="30"/>
      <c r="H192" s="30"/>
      <c r="I192" s="33"/>
      <c r="J192" s="30"/>
      <c r="K192" s="30"/>
    </row>
    <row r="193" spans="2:11">
      <c r="B193" s="197" t="s">
        <v>113</v>
      </c>
      <c r="C193" s="198"/>
      <c r="D193" s="199"/>
      <c r="E193" s="13"/>
      <c r="F193" s="30"/>
      <c r="G193" s="30"/>
      <c r="H193" s="30"/>
      <c r="I193" s="33"/>
      <c r="J193" s="30"/>
      <c r="K193" s="30"/>
    </row>
    <row r="194" spans="2:11" ht="51.75" thickBot="1">
      <c r="B194" s="16" t="s">
        <v>114</v>
      </c>
      <c r="C194" s="17" t="s">
        <v>112</v>
      </c>
      <c r="D194" s="115" t="s">
        <v>41</v>
      </c>
      <c r="E194" s="133"/>
      <c r="F194" s="30"/>
      <c r="G194" s="30"/>
      <c r="H194" s="30"/>
      <c r="I194" s="33"/>
      <c r="J194" s="30"/>
      <c r="K194" s="30"/>
    </row>
    <row r="195" spans="2:11" ht="15.75" thickBot="1">
      <c r="B195" s="77" t="s">
        <v>274</v>
      </c>
      <c r="C195" s="148" t="s">
        <v>274</v>
      </c>
      <c r="D195" s="148" t="s">
        <v>274</v>
      </c>
      <c r="E195" s="134"/>
      <c r="F195" s="33"/>
      <c r="G195" s="30"/>
      <c r="H195" s="30"/>
      <c r="I195" s="33"/>
      <c r="J195" s="30"/>
      <c r="K195" s="30"/>
    </row>
    <row r="196" spans="2:11" ht="15.75" thickBot="1">
      <c r="B196" s="80" t="s">
        <v>274</v>
      </c>
      <c r="C196" s="129" t="s">
        <v>274</v>
      </c>
      <c r="D196" s="129" t="s">
        <v>274</v>
      </c>
      <c r="E196" s="134"/>
      <c r="F196" s="33"/>
      <c r="G196" s="30"/>
      <c r="H196" s="30"/>
      <c r="I196" s="33"/>
      <c r="J196" s="30"/>
      <c r="K196" s="30"/>
    </row>
    <row r="197" spans="2:11" ht="15.75" thickBot="1">
      <c r="B197" s="132" t="s">
        <v>274</v>
      </c>
      <c r="C197" s="130" t="s">
        <v>274</v>
      </c>
      <c r="D197" s="130" t="s">
        <v>274</v>
      </c>
      <c r="E197" s="134"/>
      <c r="F197" s="33"/>
      <c r="G197" s="30"/>
      <c r="H197" s="30"/>
      <c r="I197" s="33"/>
      <c r="J197" s="30"/>
      <c r="K197" s="30"/>
    </row>
    <row r="198" spans="2:11">
      <c r="B198" s="82"/>
      <c r="C198" s="82"/>
      <c r="D198" s="30"/>
      <c r="E198" s="30"/>
      <c r="F198" s="30"/>
      <c r="G198" s="30"/>
      <c r="H198" s="30"/>
      <c r="I198" s="33"/>
      <c r="J198" s="30"/>
      <c r="K198" s="30"/>
    </row>
    <row r="199" spans="2:11" ht="15.75" thickBot="1">
      <c r="B199" s="82"/>
      <c r="C199" s="82"/>
      <c r="D199" s="30"/>
      <c r="E199" s="30"/>
      <c r="F199" s="30"/>
      <c r="G199" s="30"/>
      <c r="H199" s="140"/>
      <c r="I199" s="33"/>
      <c r="J199" s="30"/>
      <c r="K199" s="30"/>
    </row>
    <row r="200" spans="2:11" ht="15.75" thickBot="1">
      <c r="B200" s="200" t="s">
        <v>115</v>
      </c>
      <c r="C200" s="175"/>
      <c r="D200" s="175"/>
      <c r="E200" s="175"/>
      <c r="F200" s="175"/>
      <c r="G200" s="175"/>
      <c r="H200" s="140"/>
      <c r="I200" s="140"/>
      <c r="J200" s="33"/>
      <c r="K200" s="30"/>
    </row>
    <row r="201" spans="2:11" ht="51.75" thickBot="1">
      <c r="B201" s="18" t="s">
        <v>116</v>
      </c>
      <c r="C201" s="19" t="s">
        <v>117</v>
      </c>
      <c r="D201" s="19" t="s">
        <v>118</v>
      </c>
      <c r="E201" s="19" t="s">
        <v>119</v>
      </c>
      <c r="F201" s="19" t="s">
        <v>120</v>
      </c>
      <c r="G201" s="138" t="s">
        <v>41</v>
      </c>
      <c r="H201" s="140"/>
      <c r="I201" s="49"/>
      <c r="J201" s="30"/>
      <c r="K201" s="30"/>
    </row>
    <row r="202" spans="2:11" ht="15.75" thickBot="1">
      <c r="B202" s="77" t="s">
        <v>274</v>
      </c>
      <c r="C202" s="148" t="s">
        <v>274</v>
      </c>
      <c r="D202" s="148" t="s">
        <v>274</v>
      </c>
      <c r="E202" s="148" t="s">
        <v>274</v>
      </c>
      <c r="F202" s="148" t="s">
        <v>274</v>
      </c>
      <c r="G202" s="148" t="s">
        <v>274</v>
      </c>
      <c r="H202" s="30"/>
      <c r="I202" s="33"/>
      <c r="J202" s="30"/>
      <c r="K202" s="30"/>
    </row>
    <row r="203" spans="2:11" ht="15.75" thickBot="1">
      <c r="B203" s="80" t="s">
        <v>274</v>
      </c>
      <c r="C203" s="129" t="s">
        <v>274</v>
      </c>
      <c r="D203" s="129" t="s">
        <v>274</v>
      </c>
      <c r="E203" s="80" t="s">
        <v>274</v>
      </c>
      <c r="F203" s="129" t="s">
        <v>274</v>
      </c>
      <c r="G203" s="129" t="s">
        <v>274</v>
      </c>
      <c r="H203" s="30"/>
      <c r="I203" s="33"/>
      <c r="J203" s="30"/>
      <c r="K203" s="30"/>
    </row>
    <row r="204" spans="2:11" ht="15.75" thickBot="1">
      <c r="B204" s="132" t="s">
        <v>274</v>
      </c>
      <c r="C204" s="130" t="s">
        <v>274</v>
      </c>
      <c r="D204" s="130" t="s">
        <v>274</v>
      </c>
      <c r="E204" s="132" t="s">
        <v>274</v>
      </c>
      <c r="F204" s="130" t="s">
        <v>274</v>
      </c>
      <c r="G204" s="130" t="s">
        <v>274</v>
      </c>
      <c r="I204" s="49"/>
    </row>
    <row r="205" spans="2:11">
      <c r="B205" s="135"/>
      <c r="C205" s="135"/>
    </row>
    <row r="207" spans="2:11">
      <c r="B207" s="136"/>
      <c r="C207" s="136"/>
    </row>
  </sheetData>
  <mergeCells count="73">
    <mergeCell ref="C71:C72"/>
    <mergeCell ref="D71:D72"/>
    <mergeCell ref="E71:E72"/>
    <mergeCell ref="F71:F72"/>
    <mergeCell ref="B71:B72"/>
    <mergeCell ref="D58:D59"/>
    <mergeCell ref="F104:F106"/>
    <mergeCell ref="B124:E124"/>
    <mergeCell ref="D153:D155"/>
    <mergeCell ref="E153:E155"/>
    <mergeCell ref="F153:F155"/>
    <mergeCell ref="B128:D128"/>
    <mergeCell ref="B132:E132"/>
    <mergeCell ref="B102:G102"/>
    <mergeCell ref="B104:B106"/>
    <mergeCell ref="B107:B111"/>
    <mergeCell ref="B112:B120"/>
    <mergeCell ref="B121:B122"/>
    <mergeCell ref="B76:E76"/>
    <mergeCell ref="B77:E77"/>
    <mergeCell ref="B87:E87"/>
    <mergeCell ref="B88:E88"/>
    <mergeCell ref="B92:E92"/>
    <mergeCell ref="L50:L51"/>
    <mergeCell ref="M50:M51"/>
    <mergeCell ref="B67:E67"/>
    <mergeCell ref="B55:D55"/>
    <mergeCell ref="B61:E61"/>
    <mergeCell ref="D50:D51"/>
    <mergeCell ref="E50:F50"/>
    <mergeCell ref="G50:G51"/>
    <mergeCell ref="I50:J50"/>
    <mergeCell ref="K50:K51"/>
    <mergeCell ref="B64:B65"/>
    <mergeCell ref="C64:C65"/>
    <mergeCell ref="D64:D65"/>
    <mergeCell ref="E64:E65"/>
    <mergeCell ref="B58:B59"/>
    <mergeCell ref="C58:C59"/>
    <mergeCell ref="B187:D187"/>
    <mergeCell ref="B193:D193"/>
    <mergeCell ref="B200:G200"/>
    <mergeCell ref="B137:G137"/>
    <mergeCell ref="B138:H138"/>
    <mergeCell ref="B139:H139"/>
    <mergeCell ref="B146:D146"/>
    <mergeCell ref="B163:G163"/>
    <mergeCell ref="C164:F164"/>
    <mergeCell ref="G164:G166"/>
    <mergeCell ref="C165:D165"/>
    <mergeCell ref="E165:F165"/>
    <mergeCell ref="B152:F152"/>
    <mergeCell ref="B153:B155"/>
    <mergeCell ref="C153:C155"/>
    <mergeCell ref="B101:E101"/>
    <mergeCell ref="N82:O82"/>
    <mergeCell ref="N88:S88"/>
    <mergeCell ref="B93:E93"/>
    <mergeCell ref="N81:P81"/>
    <mergeCell ref="D29:F29"/>
    <mergeCell ref="B33:C33"/>
    <mergeCell ref="B34:C34"/>
    <mergeCell ref="B1:H3"/>
    <mergeCell ref="B4:G4"/>
    <mergeCell ref="B5:C5"/>
    <mergeCell ref="D6:H6"/>
    <mergeCell ref="B12:C12"/>
    <mergeCell ref="B41:C41"/>
    <mergeCell ref="B49:C49"/>
    <mergeCell ref="B50:B51"/>
    <mergeCell ref="C50:C51"/>
    <mergeCell ref="B16:C16"/>
    <mergeCell ref="B26:C26"/>
  </mergeCells>
  <hyperlinks>
    <hyperlink ref="C22" r:id="rId1"/>
    <hyperlink ref="C23" r:id="rId2"/>
    <hyperlink ref="C31" r:id="rId3"/>
    <hyperlink ref="C45" r:id="rId4"/>
    <hyperlink ref="C38" r:id="rId5"/>
    <hyperlink ref="G167" r:id="rId6"/>
    <hyperlink ref="G170" r:id="rId7"/>
    <hyperlink ref="G180" r:id="rId8"/>
    <hyperlink ref="G183" r:id="rId9"/>
    <hyperlink ref="F104" r:id="rId10"/>
  </hyperlinks>
  <pageMargins left="0.31496062992125984" right="0.31496062992125984" top="0.74803149606299213" bottom="0.74803149606299213" header="0.31496062992125984" footer="0.31496062992125984"/>
  <pageSetup scale="45"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MODIFICADO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maarguello</dc:creator>
  <cp:lastModifiedBy>Doris Patricia Novillo Luzuriaga</cp:lastModifiedBy>
  <cp:lastPrinted>2022-03-28T19:27:03Z</cp:lastPrinted>
  <dcterms:created xsi:type="dcterms:W3CDTF">2015-01-12T22:40:50Z</dcterms:created>
  <dcterms:modified xsi:type="dcterms:W3CDTF">2022-03-28T20:38:47Z</dcterms:modified>
</cp:coreProperties>
</file>