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jcampana\Documents\2023\RENDICIÓN CTAS 2022\CONSEJO NPCYCS\MTR GAD FINAL\"/>
    </mc:Choice>
  </mc:AlternateContent>
  <bookViews>
    <workbookView xWindow="0" yWindow="0" windowWidth="28800" windowHeight="10500"/>
  </bookViews>
  <sheets>
    <sheet name="FORMULARIO COMPLETO" sheetId="1" r:id="rId1"/>
    <sheet name="MATRIZ EJECUCION PROGRAMATICA" sheetId="2" r:id="rId2"/>
    <sheet name="Hoja3" sheetId="3" r:id="rId3"/>
  </sheets>
  <definedNames>
    <definedName name="_xlnm._FilterDatabase" localSheetId="0" hidden="1">'FORMULARIO COMPLETO'!$92:$548</definedName>
    <definedName name="_xlnm._FilterDatabase" localSheetId="1" hidden="1">'MATRIZ EJECUCION PROGRAMATICA'!$A$2:$M$36</definedName>
    <definedName name="_xlnm.Print_Area" localSheetId="0">'FORMULARIO COMPLETO'!$A$1:$M$745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1" i="1" l="1"/>
  <c r="F701" i="1"/>
  <c r="I696" i="1"/>
  <c r="M173" i="1" l="1"/>
</calcChain>
</file>

<file path=xl/sharedStrings.xml><?xml version="1.0" encoding="utf-8"?>
<sst xmlns="http://schemas.openxmlformats.org/spreadsheetml/2006/main" count="3985" uniqueCount="1244">
  <si>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</si>
  <si>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</si>
  <si>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</si>
  <si>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</si>
  <si>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</si>
  <si>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</si>
  <si>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</si>
  <si>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</si>
  <si>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</si>
  <si>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</si>
  <si>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</si>
  <si>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</si>
  <si>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</si>
  <si>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</si>
  <si>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</si>
  <si>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</si>
  <si>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</si>
  <si>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</si>
  <si>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</si>
  <si>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</si>
  <si>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</si>
  <si>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</si>
  <si>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</si>
  <si>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</si>
  <si>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</si>
  <si>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</si>
  <si>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</si>
  <si>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</si>
  <si>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</si>
  <si>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</si>
  <si>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</si>
  <si>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</si>
  <si>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</si>
  <si>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</si>
  <si>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</si>
  <si>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</si>
  <si>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</si>
  <si>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</si>
  <si>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</si>
  <si>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</si>
  <si>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</si>
  <si>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</si>
  <si>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</si>
  <si>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</si>
  <si>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</si>
  <si>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</si>
  <si>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</si>
  <si>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</si>
  <si>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</si>
  <si>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</si>
  <si>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</si>
  <si>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</si>
  <si>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</si>
  <si>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</si>
  <si>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</si>
  <si>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</si>
  <si>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</si>
  <si>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</si>
  <si>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</si>
  <si>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</si>
  <si>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</si>
  <si>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</si>
  <si>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</si>
  <si>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</si>
  <si>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</si>
  <si>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</si>
  <si>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</si>
  <si>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</si>
  <si>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</si>
  <si>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</si>
  <si>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</si>
  <si>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</si>
  <si>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</si>
  <si>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</si>
  <si>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</si>
  <si>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</si>
  <si>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</si>
  <si>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</si>
  <si>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</si>
  <si>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</si>
  <si>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</si>
  <si>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</si>
  <si>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</si>
  <si>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CON QUÉ ACTOR SE REALIZÓ</t>
  </si>
  <si>
    <t>“¿HASTA QUE FECHA SE PRESENTÓ EL ANTEPROYECTO DEL PRESUPUESTO PARTICIPATIVO AL LEGISLATIVO DEL GAD?:</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</si>
  <si>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</si>
  <si>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</si>
  <si>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</si>
  <si>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</si>
  <si>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</si>
  <si>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</si>
  <si>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</si>
  <si>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</si>
  <si>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</si>
  <si>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</si>
  <si>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</si>
  <si>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</si>
  <si>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</si>
  <si>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</si>
  <si>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</si>
  <si>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</si>
  <si>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</si>
  <si>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PARTICIPACIÓN CIUDADANA</t>
  </si>
  <si>
    <t>SISTEMA DE PARTICIPACIÓN CIUDADANA Art. 304 </t>
  </si>
  <si>
    <t>LINK AL MEDIO DE COMUNICACIÓN</t>
  </si>
  <si>
    <t>¿ESTÁ NORMADO EL SISTEMA DE PARTICIPACIÓN POR MEDIO DE UNA ORDENANZA/RESOLUCIÓN?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</si>
  <si>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</si>
  <si>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</si>
  <si>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</si>
  <si>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</si>
  <si>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</si>
  <si>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</si>
  <si>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</si>
  <si>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</si>
  <si>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</si>
  <si>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</si>
  <si>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</si>
  <si>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</si>
  <si>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</si>
  <si>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</si>
  <si>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</si>
  <si>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</si>
  <si>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</si>
  <si>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</si>
  <si>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</si>
  <si>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</si>
  <si>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</si>
  <si>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</si>
  <si>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NOMBRE</t>
  </si>
  <si>
    <t>EMAIL</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</si>
  <si>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</si>
  <si>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</si>
  <si>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</si>
  <si>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</si>
  <si>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</si>
  <si>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</si>
  <si>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</si>
  <si>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</si>
  <si>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</si>
  <si>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</si>
  <si>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</si>
  <si>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</si>
  <si>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</si>
  <si>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</si>
  <si>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</si>
  <si>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</si>
  <si>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</si>
  <si>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</si>
  <si>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</si>
  <si>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</si>
  <si>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</si>
  <si>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</si>
  <si>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</si>
  <si>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</si>
  <si>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</si>
  <si>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</si>
  <si>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</si>
  <si>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</si>
  <si>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</si>
  <si>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</si>
  <si>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</si>
  <si>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</si>
  <si>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</si>
  <si>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</si>
  <si>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</si>
  <si>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</si>
  <si>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</si>
  <si>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</si>
  <si>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</si>
  <si>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</si>
  <si>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</si>
  <si>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</si>
  <si>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</si>
  <si>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</si>
  <si>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</si>
  <si>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</si>
  <si>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</si>
  <si>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</si>
  <si>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</si>
  <si>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</si>
  <si>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</si>
  <si>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</si>
  <si>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</si>
  <si>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</si>
  <si>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</si>
  <si>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</si>
  <si>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</si>
  <si>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</si>
  <si>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</si>
  <si>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</si>
  <si>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</si>
  <si>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</si>
  <si>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</si>
  <si>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</si>
  <si>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</si>
  <si>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</si>
  <si>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</si>
  <si>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</si>
  <si>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</si>
  <si>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</si>
  <si>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</si>
  <si>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</si>
  <si>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</si>
  <si>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</si>
  <si>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</si>
  <si>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</si>
  <si>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</si>
  <si>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</si>
  <si>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</si>
  <si>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</si>
  <si>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</si>
  <si>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</si>
  <si>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CONTRALORÍA GENERAL DEL ESTADO.</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</si>
  <si>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</si>
  <si>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</si>
  <si>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</si>
  <si>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</si>
  <si>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</si>
  <si>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</si>
  <si>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</si>
  <si>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</si>
  <si>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</si>
  <si>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</si>
  <si>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</si>
  <si>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</si>
  <si>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</si>
  <si>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</si>
  <si>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</si>
  <si>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</si>
  <si>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</si>
  <si>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</si>
  <si>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</si>
  <si>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</si>
  <si>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xml:space="preserve"> DESCRIBA EL OBJETIVO DEL PLAN DE DESARROLLO
TERRITORIAL</t>
  </si>
  <si>
    <t>NOMBRE DE LA INSTITUCIÓN/ENTIDAD</t>
  </si>
  <si>
    <t>COBERTURA GEOGRÁFICA(DE LA INSTITUCIÓN/ ENTIDAD UDAF Y DE CADA UNA DE SUS EOD)</t>
  </si>
  <si>
    <t>MECANISMOS</t>
  </si>
  <si>
    <t xml:space="preserve">PLANIFICÓ LA GESTIÓN DEL TERRITORIO CON LA PARTICIPACIÓN DE LA ASAMBLEA CIUDADANA
CIUDADANAS </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</si>
  <si>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</si>
  <si>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</si>
  <si>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</si>
  <si>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PARTICIPANTES EN EL EVENTO DE RENDICIÓN DE CUENTAS</t>
  </si>
  <si>
    <t>TIPO DE EJECUCIÓN</t>
  </si>
  <si>
    <t>TIPO DE CONTRATACIÓN</t>
  </si>
  <si>
    <t>CATÁLOGO ELECTRÓNICO,</t>
  </si>
  <si>
    <t>COTIZACIÓN,</t>
  </si>
  <si>
    <t>ÍNFIMA CUANTÍA,</t>
  </si>
  <si>
    <t>MENOR CUANTÍA ,</t>
  </si>
  <si>
    <t>BIENES Y SERVICIOS,</t>
  </si>
  <si>
    <t>PUBLICACIÓN,</t>
  </si>
  <si>
    <t>RÉGIMEN ESPECIAL</t>
  </si>
  <si>
    <t>(Todos los procesos),</t>
  </si>
  <si>
    <t>SUBASTA INVERSA ELECTRÓNICA</t>
  </si>
  <si>
    <t>NO SE REALIZARON CONTRATACIONES</t>
  </si>
  <si>
    <t>ENAJENACIÓN</t>
  </si>
  <si>
    <t>EXPROPIACIONES</t>
  </si>
  <si>
    <t>DONACIONES RECIBIDAS</t>
  </si>
  <si>
    <t>NINGUNA</t>
  </si>
  <si>
    <t>ANTEPROYECTO DEL PRESUPUESTO PARTICIPATIVO</t>
  </si>
  <si>
    <t>MUNICIPAL</t>
  </si>
  <si>
    <t>PICHINCHA</t>
  </si>
  <si>
    <t>QUITO</t>
  </si>
  <si>
    <t>CENTRO HISTÓRICO</t>
  </si>
  <si>
    <t>CHILE OE3-17 Y GUAYAQUIL</t>
  </si>
  <si>
    <t>https://www.facebook.com/zonamanuelasaenz</t>
  </si>
  <si>
    <t>MORALES TOBAR SANTIAGO JAVIER</t>
  </si>
  <si>
    <t>santiago.morales@quito.gob.ec</t>
  </si>
  <si>
    <t>CAMPAÑA LUCERO RAMIRO JAVIER</t>
  </si>
  <si>
    <t>24 de marzo de 2023</t>
  </si>
  <si>
    <t xml:space="preserve">AYALA PLAZARTE WILSON FERNANDO </t>
  </si>
  <si>
    <t>TÉCNICO DE LA UNIDAD DE INFORMÁTICA</t>
  </si>
  <si>
    <t>31 DE DICIEMBRE DE 2022</t>
  </si>
  <si>
    <t>ADMINISTRACIÓN ZONAL MANUELA SÁENZ (CENTRO)</t>
  </si>
  <si>
    <t>OE1. EJERCER UNA GOBERNABILIDAD Y GOBERNANZA DE PROXIMIDAD, RESPONSABLE, TRANSPARENTE Y ÁGIL.</t>
  </si>
  <si>
    <t>OE2. PROMOVER UNA GESTIÓN INTEGRAL AMBIENTAL, DE RESIDUOS Y DE RIESGOS, RESPONSABLES Y SOSTENIBLES.</t>
  </si>
  <si>
    <t>OE3. CONSOLIDAR COMUNIDADES Y BARRIOS SOSTENIBLES, INCLUSIVOS Y RESILIENTES, QUE CUENTEN CON SERVICIOS Y UN HÁBITAT DE CALIDAD.</t>
  </si>
  <si>
    <t>OE4. BRINDAR OPCIONES DE MOVILIDAD Y CONECTIVIDAD CONFIABLES, DE CALIDAD, EFICIENTES Y SEGURAS.</t>
  </si>
  <si>
    <t>OE5. IMPULSAR LA PRODUCTIVIDAD Y COMPETITIVIDAD PARA UN CRECIMIENTO ECONÓMICO, INCLUSIVO Y CON RESPONSABILIDAD SOCIAL.</t>
  </si>
  <si>
    <t>OE6. ASEGURAR UNA VIDA PLENA Y JUSTA, CON IGUALDAD DE OPORTUNIDADES; Y CON ACCESO A SALUD, EDUCACIÓN, CULTURA Y SEGURIDAD.</t>
  </si>
  <si>
    <t>OE6. Asegurar una vida plena y justa, con igualdad de oportunidades; y con acceso a salud, educación, cultura y seguridad.</t>
  </si>
  <si>
    <t xml:space="preserve">Valor Esperado Distrital: 1340.00
Valor Específico Dependencia: 60
</t>
  </si>
  <si>
    <t>LOGRAR 1340 ACTIVIDADES ARTÍSTICO CULTURALES MEDIANTE PUESTAS EN ESCENA EN EL ESPACIO PÚBLICO FÍSICO Y/O VIRTUAL</t>
  </si>
  <si>
    <t>NÚMERO DE EVENTOS ARTÍSTICOS CULTURALES GENERADOS EN LOS TERRITORIOS</t>
  </si>
  <si>
    <t>El cumplimiento de esta meta permitió que los artístas cuente con una oportunidad para exibir su muestra artística  y con ello el acceso a la diversdidad cultural y la ocupación sana y educativa de los espacios públicos</t>
  </si>
  <si>
    <t xml:space="preserve">Valor Esperado Distrital: 42.00
Valor Específico Dependencia: 3
</t>
  </si>
  <si>
    <t>LOGRAR 42 PROCESOS ARTICULADOS QUE PONGAN EN VALOR LA DIVERSIDAD ARTÍSTICO-CULTURAL DEL DMQ</t>
  </si>
  <si>
    <t>NÚMERO DE VISITAS PRESENCIALES Y/O VIRTUALES QUE GENERE LA OFERTA ARTÍSTICO- CULTURAL EN EL DMQ</t>
  </si>
  <si>
    <t>Se realizaron 3 procesos que se desarrollo en el sector del  Centro Histórico que permitió conocer nuevos actores que formaron parte de las propuestas culturales; los procesos desarrollados logró que haya un compartir de saberes y memorial oral de la puesta en secena artístico cultural; además permitió la ocupación de los espacios públicos para difundir las diferentes composiciones
Se beneficiaron  10.000 personas asistentes en elos tres procesos artístico culturales</t>
  </si>
  <si>
    <t xml:space="preserve">OE2. PROMOVER UNA GESTIÓN INTEGRAL AMBIENTAL, DE RESIDUOS Y DE RIESGOS, RESPONSABLES Y SOSTENIBLES </t>
  </si>
  <si>
    <t xml:space="preserve">Valor Esperado Distrital: 64.00
Valor Específico Dependencia: 4
</t>
  </si>
  <si>
    <t>IMPLEMENTAR BPA´S EN 64 INICIATIVAS CIUDANAS</t>
  </si>
  <si>
    <t>NUMERO DE INICIATIVAS CIUDADANAS QUE IMPLEMETAN BPAS</t>
  </si>
  <si>
    <t xml:space="preserve">Iniciativa 1.
Aplicación de la Guía de Buenas Prácticas Ambientales
 1 Institución Educativa participo en la Implementación de BPAs.
205 mujeres concientizadas sobre el cuidado del ambiente.
155 Hombres concientizados sobre el cuidado del Ambiente.
360 asistentes en esta actividad.
Iniciativa 2. 
Aplicación de la Guía BPAs – Mercado América
En la iniciativa ciudadana se tuvo una participación directa de un promedio de 80 comerciantes del mencionado mercado que compartieron los conocimientos adquiridos con sus familiares con un promedio de 4 personas por familia, dando un total de 320 personas. 
Iniciativa 3:
Certificación Comercio Autónomo Saludable (Asociación Santa Marianita)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120 personas. 
Iniciativa 4:
Minga de mantenimiento – limpieza – reforestación del sendero ecológico barrio Balcón Quiteño.
En este contexto se origina la iniciativa ciudadana “Minga de mantenimiento – limpieza – reforestación en el Sendero Ecológico del Barrio Balcón Quiteño”, con la finalidad de Apoyo en el fortalecimiento para la reforestación – mantenimiento y control de la cobertura vegetal, para lo cual se ha planteado una serie de talleres y activaciones en el tema de cambio climático. Participan 40 personas en esta activación.
</t>
  </si>
  <si>
    <t xml:space="preserve">La implementación de las Iniciativas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
</t>
  </si>
  <si>
    <t xml:space="preserve">Valor Esperado Distrital: 235.00 Valor Específico Dependencia: 5
</t>
  </si>
  <si>
    <t>RECUPERAR 235 HA DE COBERTURA VEGETAL ACTIVA (CON ESPECIES NATIVAS) Y PASIVA, EN SITIOS ESTRATÉGICOS DEL DMQ</t>
  </si>
  <si>
    <t xml:space="preserve">NUMERO DE HECTÁREAS DE COBERTURA VEGETAL ACTIVA </t>
  </si>
  <si>
    <t xml:space="preserve">5 hectáreas reforestadas con plantas Nativas en los siguientes lugares: San Francisco de Cruz Loma 1000 plantas, Arrayan Interandino 1500 plantas, San Juan 150 plantas, Quebrada El Tejas 100 plantas, Santa Rosa 260 plantas, Sendero Panecillo 500 plantas, La Vicentina 500 plantas, San Francisco de Miravalle 100 plantas, San Pedro y San Pablo 150, San Miguel de Collacoto 1200 plantas, Auqui de Monjas 1300 plantas , Maria Guadalupe 900 plantas , San Juanito 850 plantas , Lotizacion Cunalata 400 plantas, Obrero Independiente 500 plantas San Isidro de Puengasi 200 plantas (7110 plantas totales)  
</t>
  </si>
  <si>
    <t>Con el cumplimiento de esta meta se logra un importante aporte, se logra  sensibilizar, concientizar y garantizar el derecho de la ciudadanía a vivir en un ambiente sano, precautelando la calidad de los recursos naturales, optimizando las herramientas tecnológicas existentes para agilitar y hacer eficiente la gestión de los procesos de regularización, control y seguimiento ambiental en el DMQ.
Promover la sustentabilidad ambiental del territorio, garantizando los servicios eco sistémicos del patrimonio natural, fomentando su conocimiento, su manejo sustentable y su contribución al tejido urbano – rural</t>
  </si>
  <si>
    <t>Valor Esperado Distrital:
10301.00
Valor Específico
Dependencia: 1000</t>
  </si>
  <si>
    <t>Lograr 10.301 beneficiarios
de acciones de desarrollo
de capacidades técnicas y
productivas entre UPAS,
ciudadanas/os y actores de
la EPS.</t>
  </si>
  <si>
    <t>NUMERO DE BENEFICIARIOS DE ACCIONS DE DESARROLLO DE CAPACIDADES TECNICAS Y PRODUCTIVAS</t>
  </si>
  <si>
    <t>Al cumplir con estas metas, se estará aportando con el fin de la pobreza de la localidad, se generaría la igualdad de género, el impulso del trabajo decente y crecimiento económico, provocando el desarrollo de la industria, innovación e infraestructura, generando ciudades y comunidades sostenibles mediante la producción y consumo responsable.</t>
  </si>
  <si>
    <t>Valor Esperado Distrital:
136.00
Valor Específico
Dependencia: 16</t>
  </si>
  <si>
    <t>INTERVENIR EN 136
BARRIOS CON
ACCIONES DESTINADAS
A MEJORAR LA
ORGANIZACIÓN PARA LA
SEGURIDAD Y
CONVIVENCIA.</t>
  </si>
  <si>
    <t>El cumplimiento de las metas PMDOT, aportan a promover la participación ciudadana en temas de gestión de riesgos, fortaleciendo capacidades encaminadas a la minimización y prevención de eventos adversos.</t>
  </si>
  <si>
    <t>Valor Esperado Distrital:
135.00
Valor Específico
Dependencia: 16</t>
  </si>
  <si>
    <t>INTERVENIR EN 135
ESPACIOS PÚBLICOS
CON ACCIONES QUE
CONTRIBUYAN A LA
SEGURIDAD Y
PERCEPCIÓN
CIUDADANA</t>
  </si>
  <si>
    <t>Valor Esperado Distrital:
100.00
Valor Específico
Dependencia: 100.00</t>
  </si>
  <si>
    <t>LEVANTAR EL 100% DE
LOS REPORTES DE
ANÁLISIS DE RIESGOS
SOLICITADOS</t>
  </si>
  <si>
    <t>PORCENTAJE DE REPORTES DE ANÁLISIS DE RIESGOS SOLICITADOS QUE HAN SIDO LEVANTADOS</t>
  </si>
  <si>
    <t>NÚMERO DE BARRIOS INTERVENIDOS CON ACCIONES DESTINADAS A MEJORAR LA ORGANIZACIÓN PARA LA SEGURIDAD Y CONVIVENCIA</t>
  </si>
  <si>
    <t>EJECUTAR 178 ACCIONES EN TERRITORIO PARA MITIGACIÓN DE RIESGOS MENORES</t>
  </si>
  <si>
    <t xml:space="preserve">Valor Esperado Distrital: 178.00
Valor Específico Dependencia: 22
</t>
  </si>
  <si>
    <t>NÚMERO DE ACCIONES EN TERRITORIO PARA MITIGACIÓN DE RIESGOS MENORES</t>
  </si>
  <si>
    <t xml:space="preserve">Valor Esperado Distrital: 100.00
Valor Específico Dependencia: 100.00
</t>
  </si>
  <si>
    <t>ATENDER EL 100% DE EMERGENCIAS Y/O SINIESTROS EN EL DMQ ACTIVADAS POR EL COE-M</t>
  </si>
  <si>
    <t>PORCENTAJE DE ATENCIÓN DE EMERGENCIAS Y/O SINIESTROS EN EL DMQ ACTIVADAS POR EL COE-M</t>
  </si>
  <si>
    <t>NÚMERO DE OBRAS DE PRESUPUESTOS PARTICIPATIVOS EJECUTADAS EN EL DMQ</t>
  </si>
  <si>
    <t>BENEFICIAR A 239252 PERSONAS CON LOS SERVICIOS PRESTADOS EN EL PROYECTO SOMOS QUITO</t>
  </si>
  <si>
    <t>NÚMERO DE PERSONAS BENEFICIADAS DE LOS SERVICIOS PRESTADOS EN EL PROYECTO SOMOS QUITO</t>
  </si>
  <si>
    <t xml:space="preserve">Valor Esperado Distrital: 239252.00
Valor Específico Dependencia: 395000
</t>
  </si>
  <si>
    <t>En las 8 Casa Somos de la AZMS se obtuvo 39500
beneficiarios entre capacitación a la comunidad, usos de espacio, masterclass, ferias, casas abiertas y actividades para cumplir la meta.
Talleres: 8021
Usos de espacios: 839
Eventos: 89
Usuarios: 28789
Atenciones: 48488
Participantes: 10810</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</si>
  <si>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100 % de beneficiarios, es decir, más de
39500 personas tengan un rol proponente y de liderazgo.</t>
  </si>
  <si>
    <t xml:space="preserve">
Valor Esperado Distrital: 12000.00
Valor Específico Dependencia: 1200
</t>
  </si>
  <si>
    <t>LOGRAR QUE 12000 NIÑOS Y NIÑAS SE BENEFICIEN CON LAS COLONIAS VACACIONALES CICLO COSTA Y SIERRA</t>
  </si>
  <si>
    <t>NÚMERO DE NIÑOS Y NIÑAS SE BENEFICIEN CON LAS COLONIAS VACACIONALES CICLO COSTA Y SIERRA</t>
  </si>
  <si>
    <t xml:space="preserve">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
</t>
  </si>
  <si>
    <t>Ejecución de colonias vacacionales en 20 barrios de la AZMS con la participación de 1200 niños y niñas</t>
  </si>
  <si>
    <t xml:space="preserve">
Valor Esperado Distrital: 41200.00
Valor Específico Dependencia: 5000
</t>
  </si>
  <si>
    <t>LOGRAR QUE 41200 PERSONAS PARTICIPEN EN ACTIVIDADES DEL SISTEMA METROPOLITANO DE PARTICIPACIÓN CIUDADANA</t>
  </si>
  <si>
    <t>NÚMERO DE PERSONAS QUE PARTICIPEN EN ACTIVIDADES DEL SISTEMA METROPOLITANO DE PARTICIPACIÓN CIUDADANA</t>
  </si>
  <si>
    <t>LOGRAR QUE 4400 VOLUNTARIOS PARTICIPEN EN LOS PROGRAMAS DE ORGANIZACIÓN SOCIAL Y ACCIONES DE VOLUNTARIADO</t>
  </si>
  <si>
    <t xml:space="preserve">
Valor Esperado Distrital: 4400.00
Valor Específico Dependencia: 470
</t>
  </si>
  <si>
    <t xml:space="preserve">NÚMERO DE VOLUNTARIOS QUE PARTICIPAN EN LOS PROGRAMAS DE ORGANIZACIÓN SOCIAL Y ACCIONES DE VOLUNTARIADO </t>
  </si>
  <si>
    <t>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t>
  </si>
  <si>
    <t xml:space="preserve">
Valor Esperado Distrital: 36400.00
Valor Específico Dependencia: 3000
</t>
  </si>
  <si>
    <t>LOGRAR QUE 36.400 PERSONAS SE INVOLUCREN EN ACCIONES DE PROMOCIÓN Y EDUCACIÓN EN DERECHOS DE GRUPOS DE ATENCIÓN PRIORITARIA EN SITUACIÓN DE VULNERABILIDAD Y/O RIESGO</t>
  </si>
  <si>
    <t>NÚMERO DE ACCIONES REALIZADAS EN RELACIÓN A LA PROMOCIÓN DE DERECHOS CON GRUPOS DE ATENCIÓN PRIORITARIA Y CIUDADANÍA DEL DISTRITO METROPOLITANO DE QUITO/NÚMERO DE ACCIONES PLANIFICADAS</t>
  </si>
  <si>
    <t xml:space="preserve">3.000 beneficiarios de grupos de atención prioritaria  niños, niñas, adolescentes, mujeres, adultos mayores, jóvenes, LGBTIQ, personas con discapacidad, afrodescendientes, comerciantes autónomos, asociación de estibadores, pueblos y nacionalidades; participaron en acciones desarrolladas en fechas emblemáticas para la reivindicación y reconocimiento de sus derechos
Se realizaron acciones de promoción de derechos, procesos de formación virtuales y presenciales, con enfoque de igualdad y metodologías especializadas para los grupos de atención prioritaria y en situación de vulnerabilidad:
Se ejecutó 40 talleres de capacitación sobre: Derechos Humanos y Rutas de Protección de Derechos de la niñez, mujeres y adultos mayores; Danza Sanación Amor y Sabiduría conmemoración al 8 de marzo; Prevención de consumo de alcohol y sustancias psicotrópicas; sensibilización en Prevención de Violencia al Adulto Mayor; Construcción de códigos de convivencia dirigido a jóvenes; Prevención de violencia de Género y Ruta de Protección de Derechos; Promoción de los Derechos de los Niños, Niñas y Adolescentes, dirigido a ciudadanía en general y a grupos de atención prioritaria.
 Se ejecutó 2 caminatas en conmemoración de: día internacional de la mujer y sensibilización para la erradicación del trabajo infantil.
 Se ejecutó 11 eventos en conmemoración de fechas emblemáticas de promoción de derechos de niños, niñas, mujeres, pueblos afrodescendientes, pueblos y nacionalidades indígenas, jóvenes, diversidad sexo-genérica, animales y naturaleza y personas con discapacidad.
 Se ejecutó 2 stand informativos de sensibilización y promoción de derechos de mujeres y erradicación del trabajo infantil.
 Se realizó la Sensibilización y Promoción de los Derechos de los niños, niñas y adolescentes en las Colonias Vacacionales de San Juan
 Se realizó la difusión, inscripción y convocatoria de los grupos de atención prioritaria y en situación de vulnerabilidad, quienes participaron en la Asamblea Zonal para la delegación de representantes a los consejos consultivos de derechos de la AZMS.
</t>
  </si>
  <si>
    <t>El cumplimiento de la meta permitió aportar a mejorar principalmente las condiciones sociales y culturales de las y los ciudadanos de la Zona Centro. Así como, aportar al impulso de mecanismos de garantía de derechos desde la prevención de las diferentes vulneraciones y el conocimiento de Rutas y Protocolos para acceder a la protección, atención, restitución y reparación de los derechos vulnerados, lo cual contribuye significativamente a un posicionamiento del Sistema Municipal de Protección de Derechos</t>
  </si>
  <si>
    <t>La entrega de Sellos Inclusivos promueve la construcción de una cultura de respecto, equidad, igualdad y no discriminación; es decir que fomenta el incremento de prácticas de inclusión social con la participación de organizaciones privadas o públicas como uno de los mecanismos para alcanzar una vida digna.</t>
  </si>
  <si>
    <t xml:space="preserve">
Valor Esperado Distrital: 362
Valor Específico Dependencia: 9
</t>
  </si>
  <si>
    <t>El proyecto de Presupuesto Participativo permite la ejecución de obras públicas priorizadas por la ciudadanía a través de las asambleas, de acuerdo al presupuesto asignado a cada parroquia.</t>
  </si>
  <si>
    <t>SOCIALIZACIÓN PROYECTOS SOCIALES
8 proyectos sociales socializados en la comunidad 173 personas: Tejar, Toctiuco, San Juan, Collacoto, Arrayán Interandino, Monjas, Loma Grande, Centro Histórico, 24 de Mayo.
EJECUCIÓN PROYECTOS SOCIALES
8 proyectos ejecutados 1948 personas: mingas, talleres de capacitación, reforestación eventos culturales, visitas guiadas, murales de recuperación de espacio público, siembra de huertos urbanos, limpieza de quebrada. Tejar, Toctiuco, San Juan, Collacoto, Arrayán Interandino, Monjas, Loma Grande, Centro Histórico, 24 de Mayo, San Francisco de Miravalle.</t>
  </si>
  <si>
    <t xml:space="preserve">
Valor Esperado Distrital: 17
Valor Específico Dependencia: 2
</t>
  </si>
  <si>
    <t xml:space="preserve">
Valor Esperado Distrital: 9
Valor Específico Dependencia: 1
</t>
  </si>
  <si>
    <t xml:space="preserve">
Valor Esperado Distrital: 3663
Valor Específico Dependencia: 635
</t>
  </si>
  <si>
    <t xml:space="preserve">
Valor Esperado Distrital: 15000
Valor Específico Dependencia: 3000
</t>
  </si>
  <si>
    <t xml:space="preserve">
Valor Esperado Distrital: 6480
Valor Específico Dependencia: 1184
</t>
  </si>
  <si>
    <t>Con el cumplimiento de esta meta permite la gestión de oportunidades a salud através de la recolección, entrega y análisis de muestras de alimentos a comerciantes de mercados, plataformas y comercio autónomo de responsabilidad de la Administración Zonal Manuela Sáenz.
Permitió verificar que los alimentos cumplan con los parámetros esenciales para el consumo humano, que involucra una buena higiene y adecuada manipulación de alimentos</t>
  </si>
  <si>
    <t>El cumplimiento de la meta  se promueve buenas prácticas de higiene e inocuidad, con el fin de generar espacios óptimos para el expendio y consumo de alimentos.</t>
  </si>
  <si>
    <t>2 espacios implementados con la estrategia de "Espacios Saludables": en el Mercado América y en la Asociación Santa Marianita de Jesús.</t>
  </si>
  <si>
    <t>El cumplimiento de la meta permitió la implementación de brigadas barriales que implementó acciones de prevención de la malnutrición, asegurando oportunidades de acceso a la salud y contribuya a la disminución de riesgos de enfermar</t>
  </si>
  <si>
    <t>1 brigada barrial implementada en el barrio San Salvador
La brigada accionó “Taller sobre las guías alimentarias basadas en alimentos del Ecuador” en barrio priorizado San Salvador
Realozaron acciones de prevención de la malnutrición en su sector</t>
  </si>
  <si>
    <t>El cumplimiento de esta meta permite realizar acciones de inocuidad alimentaria, bioseguridad y promoción de alimentación saludable con manipuladores de alimentos de responsabilidad de la Administración Zonal Manuela Sáenz, se aporta a incrementar el porcentaje de cumplimiento de buenas prácticas de higiene y adecuada manipulación de alimentos.</t>
  </si>
  <si>
    <t xml:space="preserve">
Valor Esperado Distrital: 45373
Valor Específico Dependencia: 5338
</t>
  </si>
  <si>
    <t xml:space="preserve">
Valor Esperado Distrital: 11339
Valor Específico Dependencia: 1334
</t>
  </si>
  <si>
    <t xml:space="preserve">
Valor Esperado Distrital: 50000.00
Valor Específico Dependencia: 1500
</t>
  </si>
  <si>
    <t>"CONCIENTIZAR A 50.000 PERSONAS EN CONVIVENCIA RESPONSABLE CON LA FAUNA URBANA EN EL DMQ"</t>
  </si>
  <si>
    <t>ATENDER EL 90 % DE REQUERIMIENTOS DE INSPECCIONES Y DENUNCIAS</t>
  </si>
  <si>
    <t>Valor Esperado Distrital:
90.00
Valor Específico
Dependencia: 90.00</t>
  </si>
  <si>
    <t>La ejecución de esta meta permitió através de las  intervenciones realizadas  la comunidad concientice, participe y sea parte directa por el beneficio del bienestar animal</t>
  </si>
  <si>
    <t>El cumplimiento de esta meta permite concientización por parte de la comunidad sobre la convivencia con Fauna Urbana, a la vez que se socializan los principios de bienestar animal para fortalecer el tejido social.</t>
  </si>
  <si>
    <t>1334 atenciones individuales reportadas, mismas que fueron ejecutadas por los equipos de salud comunitaria a través de:
Entrevistas individuales con el fin de identificar factores de riesgo en los ámbitos de salud mental y salud sexual y salud reproductiva.
- Plan de acompañamiento o a su vez de referencia/derivación, conforme nivel de riesgo.
- Seguimiento de casos conforme a nivel de riesgo.</t>
  </si>
  <si>
    <t>Las acciones de prevención de la enfermedad y promoción de la salud  están orientados a cotrarrestar los efectos negativos de una serie factores como las condiciones económicas, sociales y culturales.  En esto contexto se han realizado intervenciones en  salud mental, salud sexual y salud reproductiva y prevención de factores de riesgo en la población de responsabilidad municipal y grupos focalizados en la comunidad que contribuyen a mejorar la salud y reducir de las inequidades</t>
  </si>
  <si>
    <t>SI</t>
  </si>
  <si>
    <t>NO</t>
  </si>
  <si>
    <t>¿CUENTA CON UN SISTEMA DE PARTICIPACIÓN CIUDADANA EN FUNCIONAMIENTO SEGÚN EL ART. 304 DEL COOTAD?</t>
  </si>
  <si>
    <t xml:space="preserve">
-SI
</t>
  </si>
  <si>
    <t>https://gobiernoabierto.quito.gob.ec/Archivos/RC2022MDMQ/16%20PARTICIPACI%c3%93N%20CIUDADANA/CUENTA%20CON%20UN%20SISTEMA%20DE%20PARTICIPACI%c3%93N%20CIUDADANA%20EN%20FUNCIONAMIENTO%20SEG%c3%9aN%20EL%20ART.%20304%20DEL%20COOTAD/</t>
  </si>
  <si>
    <t>El 30 de agosto de 2022, el doctor Santiago Guarderas Izquierdo, Alcalde del Distrito Metropolitano de Quito, sancionó la Ordenanza Metropolitana Reformatoria al Título II, que regula el Sistema Metropolitano de Participación Ciudadana y Control Social, del Libro I.3, del Código Municipal para el Distrito Metropolitano de Quito No. 038-2022.</t>
  </si>
  <si>
    <t>https://gobiernoabierto.quito.gob.ec/Archivos/RC2022MDMQ/16%20PARTICIPACI%c3%93N%20CIUDADANA/EST%c3%81%20NORMADO%20EL%20SISTEMA%20DE%20PARTICIPACI%c3%93N%20POR%20MEDIO%20DE%20UNA%20ORDENANZARESOLUCI%c3%93N/</t>
  </si>
  <si>
    <t>El 30 de agosto de 2022, el doctor Santiago Guarderas Izquierdo, Alcalde del Distrito Metropolitano de Quito, sancionó la Ordenanza Metropolitana Reformatoria al Título II, que regula el Sistema Metropolitano de Participación Ciudadana y Control Social, del Libro I.3, del Código Municipal para el Distrito Metropolitano de Quito No. 038-2022. El 24 de enero de 2023 mediante Resolución Nro. GADDMQ-SGCTYPC-2023-0001-R, la abogada Vanessa Carolina Velásquez Rivera, resolvió aprobar el Reglamento a la Ordenanza Metropolitana No.038-2022,  el que se detalla el procedimiento para implementar los mecanismos y procesos del SMPCCS. Además, emitió los instructivos de los mecanismos de participación ciudadano.</t>
  </si>
  <si>
    <t>https://gobiernoabierto.quito.gob.ec/Archivos/RC2022MDMQ/16%20PARTICIPACI%c3%93N%20CIUDADANA/PARTICIP%c3%93%20LA%20CIUDADAN%c3%8dA%20EN%20LA%20ELABORACI%c3%93N%20DE%20ESTA%20ORDENAZA-RESOLUCI%c3%93N/</t>
  </si>
  <si>
    <t>https://gobiernoabierto.quito.gob.ec/Archivos/RC2022MDMQ/16%20PARTICIPACI%c3%93N%20CIUDADANA/LA%20ORDENANZA-RESOLUCI%c3%93N%20FUE%20DIFUNDIDA%20Y%20SOCIALIZADA%20A%20LA%20CIUDADAN%c3%8dA/</t>
  </si>
  <si>
    <t>https://gobiernoabierto.quito.gob.ec/Archivos/RC2022MDMQ/16%20PARTICIPACI%c3%93N%20CIUDADANA/LA%20ORDENANZA-RESOLUCI%c3%93N%20TIENE%20REGLAMENTOS%20QUE%20NORMAN%20LOS%20PROCEDIMIENTOS%20REFERIDOS%20EN%20LA%20MISMA/</t>
  </si>
  <si>
    <t>https://gobiernoabierto.quito.gob.ec/Archivos/RC2022MDMQ/16%20PARTICIPACI%c3%93N%20CIUDADANA/CU%c3%81LES%20SON%20ESOS%20REGLAMENTOS/</t>
  </si>
  <si>
    <t>El Distrito Metropolitano de Quito, cuenta actualmente con el Reglamento a la Ordenanza Metropolitana Nro. 038-2022, que regula y detalla los procedimientos para implementar los mecanismos y procesos establecidos en el SMPCCS, así como también cuenta con los siguientes instructivos:
1.- Instructivo de Presupuestos Participativos 
2.- Instructivo de Audiencias Públicas 
3.- Instructivo de Mesas de Trabajo
4.- Instructivo de Consultas Ciudadanas</t>
  </si>
  <si>
    <t>https://gobiernoabierto.quito.gob.ec/Archivos/RC2022MDMQ/16%20PARTICIPACI%c3%93N%20CIUDADANA/SE%20IMPLEMENT%c3%93%20EN%20ESTE%20PERIODO%20EL%20SISTEMA%20DE%20PARTICIPACI%c3%93N%20DE%20ACUERDO%20A%20LA%20ORDENANZA-RESOLUCI%c3%93N%20Y%20REGLAMENTO/</t>
  </si>
  <si>
    <t xml:space="preserve">Se implementó durante el año 2022, lo establecido en la Ordenanza Metropolitana Nro. 038- 2022, dejando como resultado los siguientes logros: 
1.- Instalación de 65 asambleas parroquiales en todo el Distrito.
2.- Conformación de 1 Asamblea del Distrito Metropolitano de Quito, como máxima instancia de participación ciudadana.
3.- Conformación de 642 asambleas barriales, en las que participaron 1.328 mujeres y 240 hombres con voz y voto en el SMPCyCS
4.- Elaboración del Reglamento e Instructivos, alineados a la Ordenanza Metropolitana No. 038-2022.
5.- Obteniendo un aproximado de 37.000 beneficiarios/as de todos estos procesos, mecanismos, instancias de participación ciudadana. </t>
  </si>
  <si>
    <t>El sistema plantea la pregunta ¿Se realizó la definición participativa de prioridades de inversión del año siguiente?</t>
  </si>
  <si>
    <t xml:space="preserve">si </t>
  </si>
  <si>
    <t xml:space="preserve">
Asamblea del sistema de participación</t>
  </si>
  <si>
    <t xml:space="preserve"> Barrio y parroquia</t>
  </si>
  <si>
    <t>ASAMBLEA CIUDADANA LOCAL 
(DEFINICIÓN EXTRAÍDA DE LA LOPC, ART. 65)</t>
  </si>
  <si>
    <t>TAIRO DE LA TORRE</t>
  </si>
  <si>
    <t xml:space="preserve">LAS ASAMBLEAS CIUDADANAS DEL DMQ PARTICIPARON EN LAS SIGUIENTES FASES DE LA PLANIFICACIÓN:
1.-FORMULACIÓN 
2.-APROBACIÓN
3.- SEGUIMIENTO Y CONTROL
A TRAVÉS DEL INVOLUCRAMIENTO DIRECTO  EN MESAS DE TRABAJO, COMISIONES Y SESIONES PARA DEFINIR EL DESTINO DEL PRESUPUESTO DEL PROYECTO PRESUPUESTOS PARTICIPATIVOS  </t>
  </si>
  <si>
    <t xml:space="preserve">REPRESENTANTES  TERRITORIALES
GRUPOS DE INTERÉS 
GRUPOS DE ATENCIÓN PRIORITARIA,
GRUPOS ETARIOS,
GREMIAL,
UNIDADES BÁSICAS DE PARTICIPACIÓN,
</t>
  </si>
  <si>
    <t>tairodelatorre@gmail.com</t>
  </si>
  <si>
    <t>GIANINA MORENO</t>
  </si>
  <si>
    <t>gianinamoreno@yahoo.com</t>
  </si>
  <si>
    <t>0990303802</t>
  </si>
  <si>
    <t>DANIEL ANAGUANO</t>
  </si>
  <si>
    <t>d_alejo10@hotmail.com</t>
  </si>
  <si>
    <t>0998136593</t>
  </si>
  <si>
    <t>SANTIAGO DUQUE</t>
  </si>
  <si>
    <t>presidencia@checa.gob.ec</t>
  </si>
  <si>
    <t>0999810718</t>
  </si>
  <si>
    <t>ENRIQUE GONZALES</t>
  </si>
  <si>
    <t>enrique.g78@hotmail.com</t>
  </si>
  <si>
    <t>0997292084</t>
  </si>
  <si>
    <t>OSCAR ARMIJOS</t>
  </si>
  <si>
    <t>oscarmijos1972@hotmail.com</t>
  </si>
  <si>
    <t>0980091743</t>
  </si>
  <si>
    <t>NATHALY ESCALERAS</t>
  </si>
  <si>
    <t>nescaleras.gad@gmail.com</t>
  </si>
  <si>
    <t>0983115988</t>
  </si>
  <si>
    <t>PABLO AGUSTÍN ZAMBRANO ALBUJA</t>
  </si>
  <si>
    <t>camara@cip.org.ec</t>
  </si>
  <si>
    <t>EDWIN ROLANDO BEDOYA RAMÍREZ</t>
  </si>
  <si>
    <t>ebedoyar@est.ups.edu.ec</t>
  </si>
  <si>
    <t>S/N</t>
  </si>
  <si>
    <t>GUSTAVO ARAUJO</t>
  </si>
  <si>
    <t>gustavo.araujo@quito.gob.ec</t>
  </si>
  <si>
    <t>SYBEL MARTÍNEZ</t>
  </si>
  <si>
    <t>N/A</t>
  </si>
  <si>
    <t>255-4062 / 255-1995 / 2546772</t>
  </si>
  <si>
    <t xml:space="preserve">JORGE BAEZA REGALADO PhD </t>
  </si>
  <si>
    <t>(593-2) 2985-600 / (593-2)5000-600</t>
  </si>
  <si>
    <t>RENÉ CORDERO LEDERGERBER</t>
  </si>
  <si>
    <t>SIGIFREDO ALDÁS YÉPEZ</t>
  </si>
  <si>
    <t xml:space="preserve">2279903 / 2279904 / 2279905 </t>
  </si>
  <si>
    <t>ROSARIO DE LOURDES UTRERAS MIRANDA</t>
  </si>
  <si>
    <t>2459-720 | 244 05 71</t>
  </si>
  <si>
    <t>MARCELO RUÍZ</t>
  </si>
  <si>
    <t>comitepromejoraseltingo@gmail.com</t>
  </si>
  <si>
    <t>CLORINDA URCUANGO</t>
  </si>
  <si>
    <t>cloritaurcuango001@gmail.com</t>
  </si>
  <si>
    <t>GUIDO SALAZAR ORTEGA</t>
  </si>
  <si>
    <t>guifasao@hotmail.com</t>
  </si>
  <si>
    <t>GEOVANNY NASIMBA</t>
  </si>
  <si>
    <t>vitenasimba@gmail.com</t>
  </si>
  <si>
    <t>TERESA MALLAMAS</t>
  </si>
  <si>
    <t>tere.rocio65@gmail.com</t>
  </si>
  <si>
    <t>ELENA CHAUVÍN</t>
  </si>
  <si>
    <t>helenchauvin@hotmail.com</t>
  </si>
  <si>
    <t xml:space="preserve">MARÍA ÁLVAREZ </t>
  </si>
  <si>
    <t>mariadlaa58@gmail.com</t>
  </si>
  <si>
    <t>MARGOT FARINANGO CUMANICHO</t>
  </si>
  <si>
    <t>margateralis2009@hotmail.com</t>
  </si>
  <si>
    <t>INÉS GUAMÁN</t>
  </si>
  <si>
    <t>chelitagua@hotmail.com</t>
  </si>
  <si>
    <t>JENNY HARO</t>
  </si>
  <si>
    <t>hjennymaricela@gmail.com</t>
  </si>
  <si>
    <t>MIGUEL USHIÑA</t>
  </si>
  <si>
    <t>miguelusin@hotmail.com</t>
  </si>
  <si>
    <t xml:space="preserve">MARCIA PAULINA PALLO TIPAN </t>
  </si>
  <si>
    <t>paulyjm@hotmail.com</t>
  </si>
  <si>
    <t xml:space="preserve">MAURO FERNANDO BUNGACHO LAMAR </t>
  </si>
  <si>
    <t>mauro_fernando_b@hotmail.com</t>
  </si>
  <si>
    <t xml:space="preserve">JAIME RAUL ALMENDARIZ SANTAMARIA </t>
  </si>
  <si>
    <t>racommunicare@yahoo.com</t>
  </si>
  <si>
    <t xml:space="preserve">GIOVANNY FABIAN PAZMIÑO PUMA </t>
  </si>
  <si>
    <t>giovannyfabianpazmino@hotmail.com</t>
  </si>
  <si>
    <t>JANETH DE LOS ANGELES CAZA CHULCA</t>
  </si>
  <si>
    <t xml:space="preserve"> janethangelescc@gmail.com</t>
  </si>
  <si>
    <t xml:space="preserve">DIEGO JAVIER  ALUIZA AGUAYO </t>
  </si>
  <si>
    <t>diego.aluiza@gmail.com</t>
  </si>
  <si>
    <t>MANUEL PATRICIO GUZMAN MASSON</t>
  </si>
  <si>
    <t>patricioguzmanmasson@gmail.com</t>
  </si>
  <si>
    <t xml:space="preserve">CARLOS AURELIO  PEÑA EGAS </t>
  </si>
  <si>
    <t>pena60110@gmail.com</t>
  </si>
  <si>
    <t xml:space="preserve">BLANCA JACKELINE BRAVO </t>
  </si>
  <si>
    <t>jackybravo88@gmail.com</t>
  </si>
  <si>
    <t xml:space="preserve">JOHANNA PRISCILA SANCHEZ MASAQUIZA </t>
  </si>
  <si>
    <t>jpriscila_j@yahoo.com</t>
  </si>
  <si>
    <t xml:space="preserve">EDGAR LEONARDO YANZA OROZCO </t>
  </si>
  <si>
    <t>leonardoyanza25@hotmail.com</t>
  </si>
  <si>
    <t>CECILIA MORALES</t>
  </si>
  <si>
    <t>cecimorales123@hotmail.com</t>
  </si>
  <si>
    <t>MYRIAM TUPIZA</t>
  </si>
  <si>
    <t>myriamtupiza@hotmail.com</t>
  </si>
  <si>
    <t>ROBERTO GUAMÁN</t>
  </si>
  <si>
    <t>robertoguaman12@gmail.com</t>
  </si>
  <si>
    <t>JORGE OSWALDO CONGO LASTRA</t>
  </si>
  <si>
    <t>gym.ritmovital.j.c2012@hotmail.com</t>
  </si>
  <si>
    <t>MILTON VARGAS</t>
  </si>
  <si>
    <t>1000ton.kamy@hotmail.com.ar</t>
  </si>
  <si>
    <t>JORGE SIMBAÑA</t>
  </si>
  <si>
    <t>adanjsa@hotmail.com</t>
  </si>
  <si>
    <t>DANNY LAMIÑA</t>
  </si>
  <si>
    <t>danny.lamina@gmail.com</t>
  </si>
  <si>
    <t>WILSON PAREDES</t>
  </si>
  <si>
    <t>wilsoncutu@live.com</t>
  </si>
  <si>
    <t>DIEGO GUIÑAN</t>
  </si>
  <si>
    <t>diegoguinan17@gmail.com</t>
  </si>
  <si>
    <t>FERNANDO FREILE</t>
  </si>
  <si>
    <t>fercho0658@gmail.com</t>
  </si>
  <si>
    <t>ANA VISARREA</t>
  </si>
  <si>
    <t>jcabezas@pronoca.com</t>
  </si>
  <si>
    <t>NANCY XIMENA VILLAMARÍN PRADO</t>
  </si>
  <si>
    <t>nxvillamarin@hotmail.com</t>
  </si>
  <si>
    <t xml:space="preserve">CHRISTIAN ALEXANDER MACANCELA VACA </t>
  </si>
  <si>
    <t>iInterior_plus@hotmail.com</t>
  </si>
  <si>
    <t>MARTHA CECILIA VILLAVICENCIO RODRÍGUEZ</t>
  </si>
  <si>
    <t>marthyvilla@hotmail.com</t>
  </si>
  <si>
    <t>JUAN CARLOS ROJAS VARGAS</t>
  </si>
  <si>
    <t>juankrojas77@hotmail.com</t>
  </si>
  <si>
    <t>ARTURO EDUARDO BENAVIDEZ CERÓN</t>
  </si>
  <si>
    <t>arturoeduardo@outloo.com</t>
  </si>
  <si>
    <t>MÓNICA GIOCONDA GARCÍA MONTENEGRO</t>
  </si>
  <si>
    <t>monix1710@yahoo.es</t>
  </si>
  <si>
    <t>SARA MARÍA CHICAIZA ANALUISA</t>
  </si>
  <si>
    <t>sarachicaiza84@gmail.com</t>
  </si>
  <si>
    <t>PAUL ROVER TOSCANO QUIROGA</t>
  </si>
  <si>
    <t>ptoqui16@hotmail.com</t>
  </si>
  <si>
    <t xml:space="preserve">PABLO SANTIAGO BUITRÓN NAVAS </t>
  </si>
  <si>
    <t>pablo.buitron@hotmail.com</t>
  </si>
  <si>
    <t>MIRIAN SÁNCHEZ TITO</t>
  </si>
  <si>
    <t>miriansanchez40@hotmail.es</t>
  </si>
  <si>
    <t xml:space="preserve">CARLOTA PARRA </t>
  </si>
  <si>
    <t>angeles7114@hotmail.com</t>
  </si>
  <si>
    <t xml:space="preserve">ANITA CAJAS </t>
  </si>
  <si>
    <t>cajasa57@gmail.com</t>
  </si>
  <si>
    <t xml:space="preserve">MARÍA EUGENIA TORRES </t>
  </si>
  <si>
    <t>mariutorresj@hotmail.com</t>
  </si>
  <si>
    <t xml:space="preserve">CARLOS RECALDE </t>
  </si>
  <si>
    <t>cr19690202@gmail.com</t>
  </si>
  <si>
    <t>JORGE CRUZ</t>
  </si>
  <si>
    <t>jgeovany-1988@hotmail.com</t>
  </si>
  <si>
    <t>SANTIAGO CORAL</t>
  </si>
  <si>
    <t>santiago-coral@hotmail.com</t>
  </si>
  <si>
    <t>WILBER PESANTEZ</t>
  </si>
  <si>
    <t>wilperca@hotmail.com</t>
  </si>
  <si>
    <t>MAURO QUINGA</t>
  </si>
  <si>
    <t>mquingar@gmail.com</t>
  </si>
  <si>
    <t>NELSON MENDEZ</t>
  </si>
  <si>
    <t>segundomendeznelson@gmail.com</t>
  </si>
  <si>
    <t>JEFFERSON SANDOVAL</t>
  </si>
  <si>
    <t>jeffersonsandoval@outlook.com</t>
  </si>
  <si>
    <t>FRANCO OBANDO</t>
  </si>
  <si>
    <t>EDISON ISRAEL MENA SOLIS</t>
  </si>
  <si>
    <t>edisson_mena1079©homail.com</t>
  </si>
  <si>
    <t>SEGUNDO RAMON CUMBAL LLULLUNA</t>
  </si>
  <si>
    <t>metalicascumbal©hotmail.com</t>
  </si>
  <si>
    <t>CARMEN ALEXANDRA TIPANTIZA PILCO</t>
  </si>
  <si>
    <t>carmen2pilco©gmail.com</t>
  </si>
  <si>
    <t>WILSON RENE CABRERA SULCA</t>
  </si>
  <si>
    <t>wrcabreras©yahoo.com</t>
  </si>
  <si>
    <t>JUAN FERNANDO VELA WITT</t>
  </si>
  <si>
    <t>jvelawitt©gmail.com</t>
  </si>
  <si>
    <t>NELLY PATRICIA CHURACO GUARAS</t>
  </si>
  <si>
    <t>nellychuraco©gmail.com</t>
  </si>
  <si>
    <t>IVAN SANTIAGO DUQUE VALLEJO</t>
  </si>
  <si>
    <t>secretaria©checa.gob.ec</t>
  </si>
  <si>
    <t>SEGUNDO VICENTE CARRERA</t>
  </si>
  <si>
    <t>eduvalen1708©Hotmail.com</t>
  </si>
  <si>
    <t>SEGUNDO FERNANDO BORJA CABASCANGO</t>
  </si>
  <si>
    <t>feborja©Hotmail.com</t>
  </si>
  <si>
    <t>MONICA DE LA  DOLOROSA SALAZAR CARRERA</t>
  </si>
  <si>
    <t>monique555_8©Hotmail.com</t>
  </si>
  <si>
    <t>GERARDO SIMBAÑA</t>
  </si>
  <si>
    <t>gerardo.sgs©Hotmail.com</t>
  </si>
  <si>
    <t>GEOVANNY CALVOPIÑA</t>
  </si>
  <si>
    <t>geovannycalcopina39@hotmail.com</t>
  </si>
  <si>
    <t xml:space="preserve">MARÍA DEL CARMEN DOICELA </t>
  </si>
  <si>
    <t xml:space="preserve">MARIO GAMBOY </t>
  </si>
  <si>
    <t>gamboymario@gmail.com</t>
  </si>
  <si>
    <t xml:space="preserve">GLORIA ROCHA </t>
  </si>
  <si>
    <t>gloria.rocha1950@gmail.com</t>
  </si>
  <si>
    <t xml:space="preserve">MARÍA CAIZA </t>
  </si>
  <si>
    <t>mariajose2008@hotmail.com</t>
  </si>
  <si>
    <t xml:space="preserve">DAVID CATUCUAMBA </t>
  </si>
  <si>
    <t>davidcatu78@hotmail.com</t>
  </si>
  <si>
    <t>NANCY ROSAS</t>
  </si>
  <si>
    <t xml:space="preserve">NANCY ROSA </t>
  </si>
  <si>
    <t>comiteecuatoriana@hotmail.com</t>
  </si>
  <si>
    <t>LUIS ALFREDO RUIZ</t>
  </si>
  <si>
    <t xml:space="preserve">CONSUELO AREQUIPA </t>
  </si>
  <si>
    <t>consuleomac2016@gmail.com</t>
  </si>
  <si>
    <t>ELIZABETH GUANOTASIG</t>
  </si>
  <si>
    <t>elizabethgua@gmail.com</t>
  </si>
  <si>
    <t xml:space="preserve">CARLOS CAJAMARCA </t>
  </si>
  <si>
    <t>FAUSTO HERNÁN GUALOTO MUZO</t>
  </si>
  <si>
    <t>gualotofausto1973@hotmail.com</t>
  </si>
  <si>
    <t>MARÍA JOSÉ MACÍAS VERDESOTO</t>
  </si>
  <si>
    <t>majo_macias96@hotmail.com</t>
  </si>
  <si>
    <t>JOSÉ ELÍAS RAMIREZ SANGUÑA</t>
  </si>
  <si>
    <t>ramirezjoseelias98@gmail.com</t>
  </si>
  <si>
    <t xml:space="preserve">HOLGER CATUCUAMBA LECHÓN </t>
  </si>
  <si>
    <t>hcatucuamba@hotmail.com</t>
  </si>
  <si>
    <t>MELVA RUBÍ BASTIDAS ENRÍQUEZ</t>
  </si>
  <si>
    <t>rubisa0@yahoo.com</t>
  </si>
  <si>
    <t>ANA MERCEDES NARVÁEZ MALES</t>
  </si>
  <si>
    <t>jesicaestradan@hotmail.com</t>
  </si>
  <si>
    <t>NANCY GIOVANNA BENAVIDES VILLACÍS</t>
  </si>
  <si>
    <t>ngbenavides6@hotmail.com</t>
  </si>
  <si>
    <t>LIGIA EULALIA LARCO RUEDA</t>
  </si>
  <si>
    <t>ligialarco19oct@hotmail.com</t>
  </si>
  <si>
    <t>ÓSCAR RUBÉN ANGULO RODRÍGUEZ</t>
  </si>
  <si>
    <t>oangulo2902@hotmail.com</t>
  </si>
  <si>
    <t>ALEX JAVIER MORALES AGUILAR</t>
  </si>
  <si>
    <t>alexmorales.a@hotmail.com</t>
  </si>
  <si>
    <t>ALEXANDRA CATALINA CLAVÓN OCAÑA</t>
  </si>
  <si>
    <t>catalinaclavon@hotmail.com</t>
  </si>
  <si>
    <t>https://gobiernoabierto.quito.gob.ec/Archivos/RC2022MDMQ/20%20PROCESO%20DE%20RENDICI%c3%93N%20DE%20CUENTAS%20FASE%201/</t>
  </si>
  <si>
    <t xml:space="preserve">Incrementar la seguridad y el control de las ventas ambulantes y expendedores de estupefacientes </t>
  </si>
  <si>
    <t>Seguridad ciudadana, sistema de alarmas, operativos institucionales.</t>
  </si>
  <si>
    <t>Respuesta inmediata a los pedidos cotidianos.</t>
  </si>
  <si>
    <t>Barrio 1° de Mayo: apertura de UPC, terrenos abandonados, mantenimiento de calles.</t>
  </si>
  <si>
    <t>Cámaras de seguridad, mantenimiento de semáforos.</t>
  </si>
  <si>
    <t>Seguridad ciudadana, mantener los planes en el tiempo.</t>
  </si>
  <si>
    <t>Barrio la libertad: Control drogadicción, licor adulterado.</t>
  </si>
  <si>
    <t>Gestión de riesgos: atención urgente en zonas de peligro.</t>
  </si>
  <si>
    <t>Mayor patrullaje por parte de la policía nacional.</t>
  </si>
  <si>
    <t>Barrio el Rosario: Problemas de alcantarillados.</t>
  </si>
  <si>
    <t>Mejorar la atención al cliente, sobre todo hacia las personadas consideradas dentro de los grupos vulnerables.</t>
  </si>
  <si>
    <t>Se solicita eliminar los albergues (Centros de acogida) ubicados en el Centro Histórico (Mención enfatizada del Albergue “San Juan de Dios”) debido a que los beneficiarios del servicio dan mal uso al espacio público convirtiéndolo en un sitio inseguro e insalubre (basura, letrina), en donde se consumen bebidas alcohólicas y drogas, además obstaculizan los accesos a las vivienda aledañas y alegan que actualmente agreden a los transeúntes. No permitir que el turismo se afecte por la presencia de mendigos y comercio informal.</t>
  </si>
  <si>
    <t>Priorizar la socialización sobre horarios de recolección de basura en los barrios y la aplicación de la normativa a través de operativos.</t>
  </si>
  <si>
    <t>Socializar y capacitar a la comunidad y locales sobre las buenas prácticas ambientales y correcto manejo de residuos (desechos), visitas al relleno sanitario, procurando así también evitar que minadores e indigentes que buscan en la basura elementos de reciclaje, dejen el espacio público con fundas fuera de los contenedores o con basura regada en espacio público (acera).</t>
  </si>
  <si>
    <t>Falta de aseo en espacios públicos, áreas verdes.</t>
  </si>
  <si>
    <t>Socializar con la comunidad los horarios de recolección establecidos para cada barrio y las sanciones contenidas en la ordenanza; debido a que la comunidad, no cumple con los horarios de recolección generando insalubridad en los barrios.</t>
  </si>
  <si>
    <t>Se solicita el servicio de recolección de basura en el Barrio San José de Monjas (Pasaje E14B, Francisco Matiz, Simón Bolívar), debido a que, no cuentan con este servicio. Pedido concreto del Sr Ing. Wilson Armas.</t>
  </si>
  <si>
    <t>Implementar más actividades para fortalecer el turismo. Dar seguimiento al barrio que hace rutas turísticas en barrios tradicionales y brindar el apoyo</t>
  </si>
  <si>
    <t>Fomentar el turismo comunitario en los barrios</t>
  </si>
  <si>
    <t>Toma de espacios públicos, arte, plazas abandonadas.</t>
  </si>
  <si>
    <t>· Bicentenario.</t>
  </si>
  <si>
    <t>Gestión 2020 – 2021, Casa Somos San Marcos, estuvo en el proceso de vacunación y no se realizó ningún taller.</t>
  </si>
  <si>
    <t>Ampliar los sectores para realización de ferias.</t>
  </si>
  <si>
    <t>Fortalecer-articular estrategias de promoción de los emprendimientos en ferias</t>
  </si>
  <si>
    <t>Se sugiere incluir negocios en las estaciones del Metro de Quito para convertirlo en un proyecto autosustentable.</t>
  </si>
  <si>
    <t>Mantener apoyo a emprendedores e impulsar créditos-capitales semilla para financiar a pequeños emprendedores y de escasos recursos</t>
  </si>
  <si>
    <t>Gestionar el incremento en el monto económico para los capitales semillas porque no es suficiente</t>
  </si>
  <si>
    <t>Socializar información para desarrollo de emprendimientos</t>
  </si>
  <si>
    <t>Impulsar ferias en los barrios y promocionar los emprendimientos</t>
  </si>
  <si>
    <t>Promover incentivos para el turismo conjuntamente con seguridad</t>
  </si>
  <si>
    <t>Trámites, mejorar, mucha demora, mucha burocracia.</t>
  </si>
  <si>
    <t>Mejorar la socialización sobre la tenencia de animales, Ordenanza Metropolitana.</t>
  </si>
  <si>
    <t>Mayor control de comercio no regularizado y ambulante</t>
  </si>
  <si>
    <t>Mejorar Salud Mental, bienestar animal</t>
  </si>
  <si>
    <t>Consumo de drogas</t>
  </si>
  <si>
    <t>Mantenimiento de las calles iluminación</t>
  </si>
  <si>
    <t>Perros callejeros al contorno de los contenedores.</t>
  </si>
  <si>
    <t>Puntualidad, comunicación oportuna.</t>
  </si>
  <si>
    <t>Las propuestas de capacitación requieren de mayor socialización, para aprendizaje de todas las personas.</t>
  </si>
  <si>
    <t>Se debería ejecutar de mejor manera el cumplimiento de las ordenanzas los controles deben ser más continuos.</t>
  </si>
  <si>
    <t>Mayor socialización y oportunidad para proyectos sociales, incluido el asesoramiento a directivos.</t>
  </si>
  <si>
    <t>Generalizar el acceso al Gobierno Abierto, participación en la construcción de proyectos a ejecutar.</t>
  </si>
  <si>
    <t>Priorizar la transparencia, capacitaciones a tiempo, control del antes, durante y después.</t>
  </si>
  <si>
    <t>Procurar la realización de mesas de trabajo en los sectores barriales, y tomar en cuenta a los jóvenes.</t>
  </si>
  <si>
    <t>Mejorar la convocatoria de presupuestos participativos.</t>
  </si>
  <si>
    <t>Reforzar el conocimiento en los barrios sobre el Sistema Metropolitano de Participación Ciudadana y por ende los organismos de participación.</t>
  </si>
  <si>
    <t>Priorizar de mejor manera, la capacitación a los representantes barriales, de los derechos que tiene la ciudadanía y obligaciones como ciudadanos.</t>
  </si>
  <si>
    <t>La comunidad de la Parroquia Centro Histórico sugiere eliminar el Ciclopaseo en la Av. 5 de Junio y el proyecto de peatonización del Centro Histórico, alegando que esto interrumpe el libre acceso de los habitantes a sus viviendas y que las reformas deben considerar el criterio de los habitantes, no solo del ámbito de turismo.</t>
  </si>
  <si>
    <t>Fomentar puntos de internet en todos los sectores.</t>
  </si>
  <si>
    <t>Culminación de alcantarillado en el Panecillo</t>
  </si>
  <si>
    <t>Canalizar el control del estado y mantenimiento permanente de las unidades de transporte público previo a cualquier autorización de alza en los valores de transporte.</t>
  </si>
  <si>
    <t>Solicitan analizar la implementación de más rutas de transporte de acuerdo a la demanda. (Toctiuco, San Juan, El Tejar, Placer Alto y Placer bajo).</t>
  </si>
  <si>
    <t>Considerar el arreglo de vías en mal estado a nivel de toda la jurisdicción de la Zona Centro.</t>
  </si>
  <si>
    <t>Incrementar el alcance de la socialización de mingas para lograr mayor participación ciudadana.</t>
  </si>
  <si>
    <t>Gestionar de manera oportuna el desalojo inmediato de desechos (producto de la minga – césped) posterior a la realización de una minga.</t>
  </si>
  <si>
    <t>Ampliar el cronograma de sitios de intervención para corte de césped, poda de árboles y mantenimiento de áreas verdes.</t>
  </si>
  <si>
    <t>Socializar la situación del estado Metro de Quito (fecha de inicio de operaciones, valor del pasaje, etc.), además de comunicar cual será el transporte anexo (de apoyo – rutas de alimentadores).</t>
  </si>
  <si>
    <t>Hacer el mantenimiento de parques y espacios verdes</t>
  </si>
  <si>
    <t>Arreglo de parques, pintar juegos y áreas.</t>
  </si>
  <si>
    <t>Falta de transporte.</t>
  </si>
  <si>
    <t>Mantenimiento de parques infantiles.</t>
  </si>
  <si>
    <t>Cambio de ordenanza en circulación de motos, peligro latente.</t>
  </si>
  <si>
    <t>Priorizar los recorridos en territorio, por parte de la Administradora Zonal.</t>
  </si>
  <si>
    <t>Mejorar los procesos de fiscalización en la ejecución de obras.</t>
  </si>
  <si>
    <t>Se solicita agilitar la aprobación de la Ordenanza de Reconocimiento de Construcciones Informales.</t>
  </si>
  <si>
    <t>Dar cumplimiento (control) a la normativa vigente para proteger los inmuebles patrimoniales, construcciones de vivienda en las faldas del Panecillo y sus laderas y control de las actividades económicas emitidas en las LUAES.</t>
  </si>
  <si>
    <t>Ordenar-restringir el comercio no regularizado en espacio público y transporte público. Control de bares y cantinas cerca de los establecimientos educativos</t>
  </si>
  <si>
    <t>Generar vinculación del comercio formal en general para las actividades que propicien el turismo</t>
  </si>
  <si>
    <t>Promocionar los mercados para su activación y promover que los comerciantes no regularizados ingresen a los mismos</t>
  </si>
  <si>
    <t>Control y ordenamiento de comercio no formal en exteriores de mercados</t>
  </si>
  <si>
    <t>Capacitación a comerciantes autónomos</t>
  </si>
  <si>
    <t>Control del espacio público, está tomado por vendedores ambulantes.</t>
  </si>
  <si>
    <t>Fortalecer los emprendimientos de los barrios</t>
  </si>
  <si>
    <t>Ejecución de 145 operativos interinstitucionales de control con temática de espacio público, control de LUA, vehicular, delincuenciales.</t>
  </si>
  <si>
    <t>17 Diagnósticos Situacionales realizados en barrios de la AZMS</t>
  </si>
  <si>
    <t>Atención del 100% de emergencias en la AZMS en total 65 con la gestión de recursos, y 09 fondos de emergencia entregados</t>
  </si>
  <si>
    <t>Realización de operativos de control espacio público.</t>
  </si>
  <si>
    <t xml:space="preserve">Coordinación con Empresas Metropolitanas a través de la plataforma de  gestión de ciudad UIO </t>
  </si>
  <si>
    <t xml:space="preserve">Coordinación con Empresas Metropolitanas a través de la plataforma de  gestión de ciudad UIO. </t>
  </si>
  <si>
    <t>Elección de 30 Comités de Seguridad Ciudadana, como canal directo ante denuncias ciudadanas.</t>
  </si>
  <si>
    <t>Reuniones y seguimiento a los Comités de Seguridad, realización de tres reuniones del Consejo Zonal.</t>
  </si>
  <si>
    <t>Operativos interinstitucionales de control</t>
  </si>
  <si>
    <t>Reuniones de coordinación operativa y ejecución de 144 operativos de control</t>
  </si>
  <si>
    <t>Elaboracion de Informes como obra prioritaria, oficios, e inspecciones conjuntas</t>
  </si>
  <si>
    <t xml:space="preserve">Se realizaron talleres de capacitación y formación dirigidos a los servidores municipales que trabajan con la comunidad y con énfasis al personal que atiende el balcón de servicios de DMQ, sobre las rutas de protección de derechos de los Grupos de Atención Prioritaria y/o en situación de vulnerabilidad. </t>
  </si>
  <si>
    <t>Participación en mesas técnicas de trabajo sobre Movilidad Humana presididas por la Secretaria de Inclusión Social.</t>
  </si>
  <si>
    <t>Se realizó reuniones de coordinación y socialización sobre el proyecto de Implementación de BPA en el DMQ.</t>
  </si>
  <si>
    <t xml:space="preserve"> Se realizaron talleres de buenas prácticas ambientales para la implementación de BPA, dirigido a la comunidad estudiantil y moradores de los cinco sectores de la AZMS, como resultado se fortalece las iniciativas ciudadanas. </t>
  </si>
  <si>
    <t>Implementación de Buenas Prácticas Ambientales  dirigido a la comunidad estudiantil y moradores de los cinco sectores de la AZMS, como resultado se fortalece las iniciativas ciudadanas, así como también se socializa la existencia del Centro de Gestión Ambiental Manuela Sáenz  (CEGAM) para el adecuado manejo de los desechos.</t>
  </si>
  <si>
    <t>Se realizó mingas de reforestación en coordinación con la Unidad de Gestión Participativa, con el apoyo de una cuadrilla forestal.</t>
  </si>
  <si>
    <t>Se realizó la socialización con la comunidad estudiantil y moradores de los 5 sectores sobre el manejo adecuado de residuos sólidos, así como también se coordina y gestiona la participación en los talleres del personal de la Unidad de Salud de la AZMS y EMASEO con los horarios y sanciones respectivas.</t>
  </si>
  <si>
    <t>Se gestiona con Emaseo y socializa el proceso para atender el requerimiento en reunión del Cabildo sub sectorial de Monjas.</t>
  </si>
  <si>
    <t xml:space="preserve">A fin de generar un espacio de vinculación social, se realizaron actividades artístico culturales  en los sectores del Panecillo y en el mirador de Humboldt  y así fomentar el desarrollo local.  </t>
  </si>
  <si>
    <t>Se realizó una reunión con delegados del Cabildo Guápulo, sobre las rutas y actividades en el sector para 2022.</t>
  </si>
  <si>
    <t xml:space="preserve">Para el mes de septiembre de 2022, se realizó la toma simbólica de las plazas en el Centro Histórico por motivo del Kolla Raymi; Así también, para finados se realizó eventos en plaza 24 de mayo.  </t>
  </si>
  <si>
    <t>Desde la Administración Zonal Manuela Sáenz se realizó el desfile Pichincha Heroico como parte de las actividades del Bicentenario.</t>
  </si>
  <si>
    <t xml:space="preserve">Se realizaron en total 105 talleres virtuales, dirigido a la comunidad perteneciente a la zona de influencia de las 8 casas somos, con temáticas solicitadas por la misma comunidad ( iniciativa comunitaria y  dependencia municipal). </t>
  </si>
  <si>
    <t xml:space="preserve">ADEL en coordinación con Casa Somos realizó la socialización a la comunidad sobre unidades productivas, emprendimientos y desarrollo de capacidades, utilizando para el efecto los espacios disponibles de varias Casas Somos de la Zona tales como:  San Marcos, Guápulo y Toctiuco, así como también el proyecto Somos Quito ejecutó 18 ferias de emprendimiento en las parroquias de Puengasí, Itchimbia, La Libertad. </t>
  </si>
  <si>
    <t xml:space="preserve">La Unidad de Casa Somos en coordinación con ADEL, gestionó la utilización de espacios y apoyó la convocatoria dirigida a la comunidad, para socializar los procesos de fortalecimiento de los emprendimientos en ferias. Se realizó promoción por distintos canales de comunicación como las redes sociales de la Administración, chats comunitarios, chats de talleres, así como también promoción puerta a puerta mediante afiches y convocatorias. </t>
  </si>
  <si>
    <t>Socialización de la Resolución STHV-018-2018-2022. Terrazas y Parquitos.</t>
  </si>
  <si>
    <t>Se desarrollo capacitaciones en emprendimiento, presupuesto, marketing, turismo comunitario.</t>
  </si>
  <si>
    <t xml:space="preserve">Coordinación y socialización  del proyecto GENERA que  Conquito,implemento. </t>
  </si>
  <si>
    <t>Socialización  del proceso en el barrio de Toctiuco, la Tola, San Marcos y Auki de Monjas .</t>
  </si>
  <si>
    <t>Ejecución de las ferias desarrolladas en los barrios de la Chorrera, Toctiuco, La Loma,  Centro Histórico, San Blas.</t>
  </si>
  <si>
    <t>Acciones de turismo con el equipo de Vuelta. Ya que  CONQUITO no cuenta con capital semilla para proyectos de turismo.</t>
  </si>
  <si>
    <t>Se atendió 33 denuncias, 147 operativos de fauna urbana , a través de los chat comunitarios la ciudadanía pone en conocimiento los trámites ingresados a la AZMS, y se efectúa un adecuado seguimiento para conocer el estado del tramite.</t>
  </si>
  <si>
    <t>se realiza socializaciones sobre convivencia y tenencia responsable con la fauna urbana a 1514 personas en los 5 sectores.</t>
  </si>
  <si>
    <t>Se realiza 226 visitas técnicas a comerciantes autónomos regularizados.</t>
  </si>
  <si>
    <t>Se realiza Talleres en coordinación con SIPAQ, así también talleres con Estudiantes de la facultad de psicología de la UPS asisten   3709 participantes.</t>
  </si>
  <si>
    <t>Se realiza talleres sobre  alimentación saludable asisten 3227 personas de Unidades Educativas (padres de familia y estudiantes).</t>
  </si>
  <si>
    <t>118 actividades de control de plagas en los 5 sectores de la AZMS.</t>
  </si>
  <si>
    <t>Se realiza a través de chats comunitarios, en las reuniones de los 14 subsectores (cabildos) y en los talleres de difusión de la Ordenanza.</t>
  </si>
  <si>
    <t xml:space="preserve">Se realizó la Escuela de Formación Ciudadana con un drive de inscripción difundido a través de los chats comunitarios. (97 inscritos correspondientes a las 5 parroquias de la AZMS) 30 participantes finalizan el proceso. </t>
  </si>
  <si>
    <t xml:space="preserve">Se realiza a través de chats comunitarios, en las reuniones de los 14 subsectores (cabildos) y en los talleres de difusión de la Ordenanza. </t>
  </si>
  <si>
    <t xml:space="preserve">SE REALIZAN TALLERES DE CONSTRUCCIÓN DE PROYECTOS SOCIALES. </t>
  </si>
  <si>
    <t xml:space="preserve">Invitación a los dirigentes barriales al Lanzamiento del Segundo Plan del Gobierno Abierto del Distrito Metropolitano de Quito 2022-2023 que se realizó en septiembre de 2022 y en las reuniones de Cabildo mensuales (14 sub sectores). </t>
  </si>
  <si>
    <t xml:space="preserve">Se realizaron reuniones con el Comité de Seguimiento de obras, conformado por los delegados de las 5 parroquias de la AZMS. </t>
  </si>
  <si>
    <t xml:space="preserve">Reuniones de los 14 subsectores (cabildos) y cabildo juvenil, para analizar requerimientos y generar posibles soluciones en articulación con las distintas dependencias municipales. </t>
  </si>
  <si>
    <t xml:space="preserve">Se envía las convocatorias físicas a las Asambleas Informativas de Presupuestos Participativos y también vía chats comunitarios. </t>
  </si>
  <si>
    <t xml:space="preserve">Se realizan talleres de socialización de la Ordenanza Metropolitana de Participación Ciudadana. </t>
  </si>
  <si>
    <t xml:space="preserve">Realización de reuniones interinstitucionales con la Sec. De Movilidad </t>
  </si>
  <si>
    <t xml:space="preserve">Se fectúa el levantamiento de necesidades en las 5 parroquias para la implementación de puntos WiFi. </t>
  </si>
  <si>
    <t xml:space="preserve">Desarrollo de reuiones interinstitucionales para acoger las observaciones de la cioudadanía e informar sobre la ejecución de las obras de alcantarillado. </t>
  </si>
  <si>
    <t xml:space="preserve">Realización de reuiones interinstitucionales con la Sec. De Movilidad. </t>
  </si>
  <si>
    <t xml:space="preserve">Documento Sitra, recepción de reportes vía chats comunitarios y coordinación con EPMMOP. </t>
  </si>
  <si>
    <t xml:space="preserve">Se realiza a traves de chats comunitarios, en las reuniones de los 14 subsectores (cabildos). </t>
  </si>
  <si>
    <t xml:space="preserve">Coordinación a través del chat de Gestión de Ciudad. </t>
  </si>
  <si>
    <t xml:space="preserve">Planificación propia de mantenimiento de áreas verdes, con las cuadrillas contratadas por la AZMS. </t>
  </si>
  <si>
    <t>Se informa a través de chats comunitarios la información remitida por el Metro de Quito, además se organiza un viaje con tren en movimiento con varios actores sociales de las 5 parroquyias de la AZMSD.</t>
  </si>
  <si>
    <t xml:space="preserve">Realización de mingas comunitarias. </t>
  </si>
  <si>
    <t xml:space="preserve">Reuiones interinstitucionales con Sec. De Movilidad.  </t>
  </si>
  <si>
    <t xml:space="preserve">Estudios de Movilidad en La Basilica. </t>
  </si>
  <si>
    <t>SE COORDINAN INSPECCIONES CONJUNTAS CON LA MAXIMA AUTORIDAD, RESPONSABLES DE DIRECCIONES DE GESTION PARTICIPATIVA, COMUNICACIÓN Y GESTION DEL TERRITORIO, TECNICOS Y COMUNIDAD PARA COORDINAR Y PONER EN CONOCIMIENTO SOBRE LOS INICIOS Y AVANCES DE TRABAJOS REALIZADOS POR PARTE DE LA ADMINISTRACION ZONAL</t>
  </si>
  <si>
    <t>Se ha programado recorridos rutinarios de las diferentes obras en el plazo legal de 6 meses previo a la suscripción del acta entrega definitiva de los diferentes contratos, para sub sanar fallas constructivas producto del tiempo o uso de los moradores, para que así se puedan corregir y recibir las obras de manera definitiva a conformidad de la comisión integrada por los funcionarios municipales.</t>
  </si>
  <si>
    <t>La ordenanza esta publicada en el Registro Público, pero no estuvo en vigencia</t>
  </si>
  <si>
    <t>Se emitieron 6530 LUAE favorable desde la Zona  Centro,dentro de nuestras competencias</t>
  </si>
  <si>
    <t>SE REMITEN COMUNICACIONES A LA AGENCIA METROPOLITANA DE CONTROL SOLICITANDO REALIZAR OPERATIVOS DE CONTROL DE COMERCIO AUTÓNOMO NO REGULARIZADO (100%)</t>
  </si>
  <si>
    <t xml:space="preserve">Se realizó la socialización, planificación, coordinación, 
y la convocatoria a todos los comerciantes del Panecillo de la AZMS, para el “PROGRAMA DE 
CAPACITACIONES A COMERCIANTES UBICADOS EN EL SECTOR DEL “PANECILLO”. (100%)
</t>
  </si>
  <si>
    <t>SOCIALIZACIÓN  A COMERCIANTES NO REGULARIZADOS SOBRE PUESTOS VACANTES EN MERCADOS, FERIAS Y PLATAFORMAS (100%)</t>
  </si>
  <si>
    <t>SE SOLICITÓ OFICIALMENTE A LA AMC LA REALIZACIÓN DE OPERATIVOS DE CONTROL EN EXTERIORES DE CENTROS COMERCIALES (100%)</t>
  </si>
  <si>
    <t>SE REALIZAN CAPACITACIONES DE VARIOS TEMAS A COMERCIANTES AUTÓNOMOS, APROXIMADAMENTE 600 COMERCIANTES. (100%)</t>
  </si>
  <si>
    <t>SE SOLICITÓ OFICIALMENTE A LA AMC LA REALIZACIÓN DE OPERATIVOS DE CONTROL EN EL TERRITORIO DE LA ZONA CENTRO (100%)</t>
  </si>
  <si>
    <t xml:space="preserve">  COORDINACIÓN CON SERVICIOS CIUDADANOS LA RECEPCIÓN DE DOCUMENTOS EN LAS FECHAS ESTABLECIDAS EN LA NORMATIVA (1 DE NOVIEMBRE AL 31 DE DICIEMBRE DE 2022)               *  LA UNIDAD DE ESPACIO PÚBLICO REALIZÓ LA VERIFICACIÓN DE DOCUMENTACIÓN, INSPECCIONES DE CAMPO, INFORMES TÉCNICOS, VERIFICACIÓN PAGO DE REGALÍAS Y EMISIÓN DE PUCA'S</t>
  </si>
  <si>
    <t>IMPLEMENTAR EN 17 ESPACIOS (MERCADOS, PLATAFORMAS Y COMERCIO AUTÓNOMO) LA ESTRATEGIA DE ESPACIOS SALUDABLES</t>
  </si>
  <si>
    <t xml:space="preserve">ESPACIOS (MERCADO, PLATAFORMAS MUNICIPALES Y COMERCIO AUTÓNOMO) QUE IMPLEMENTAN LA ESTRATEGIA DE ESPACIOS SALUDABLES. </t>
  </si>
  <si>
    <t>Implementar al menos en 9 barrio, brigadas barriales para realizar acciones de prevención de la malnutrición</t>
  </si>
  <si>
    <t xml:space="preserve">BARRIOS QUE IMPLEMENTAN BRIGADAS BARRIALES PARA REALIZAR ACCIONES DE PREVENCIÓN DE LA MALNUTRICIÓN </t>
  </si>
  <si>
    <t>LOGRAR QUE 3663 MANIPULADORES DE ALIMENTOS (MERCADOS, FERIAS, Y PLATAFORMAS MUNICIPALES, COMERCIO AUTÓNOMO Y CENTROS MUNICIPALES DEL PATRONATO SAN JOSÉ) PARTICIPEN EN ACCIONES DE INOCUIDAD ALIMENTARIA, BIOSEGURIDAD Y PROMOCIÓN DE ALIMENTACIÓN SALUDABLE.</t>
  </si>
  <si>
    <t xml:space="preserve">MANIPULADORES DE ALIMENTOS (MERCADOS, FERIAS Y PLATAFORMAS MUNICIPALES, COMERCIO AUTÓNOMO Y CENTROS MUNICIPALES DEL PATRONATO SAN JOSÉ) PARTICIPAN EN ACCIONES DE PROMOCIÓN DE INOCUIDAD ALIMENTARIA, BIOSEGURIDAD Y PROMOCIÓN DE ALIMENTACIÓN SALUDABLE. </t>
  </si>
  <si>
    <t xml:space="preserve">RECOLECTAR 6480 MUESTRAS DE ALIMENTOS Y ENTRE LAS EN EL LABORATORIO DE ALIMENTOS PARA ANÁLISIS MICROBIOLÓGICO </t>
  </si>
  <si>
    <t xml:space="preserve">MUESTRAS DE ALIMENTOS RECOLECTADAS Y ENTREGARLAS EN EL LABORATORIO DE ALIMENTOS PARA ANÁLISIS MICROBIOLÓGICO 
</t>
  </si>
  <si>
    <t xml:space="preserve">LOGRAR QUE 15000 PERSONAS DE LAS INSTITUCIONES EDUCATIVAS MUNICIPALES PARTICIPEN EN ACCIONES DE INOCUIDAD ALIMENTARIA, PROMOCIÓN DE ALIMENTACIÓN SALUDABLE Y PREVENCIÓN DE LA MANIPULACIÓN </t>
  </si>
  <si>
    <t>PERSONAS DE LAS INSTITUCIONES EDUCATIVAS MUNICIPALES QUE PARTICIPAN EN ACCIONES DE INOCUIDAD ALIMENTARIA, PROMOCIÓN DE ALIMENTACIÓN SALUDABLE Y PREVENCIÓN DE LA MALNUTRICIÓN</t>
  </si>
  <si>
    <t>El cumplimiento de esta meta aporta a partir de la promoción de una alimentación saludable e inocuidad alimentaria en instituciones educativas con el fin de disminuir la malnutrición a la vez que se incrementa la promoción de estilos de vida saludables.</t>
  </si>
  <si>
    <t>EJECUTAR  45373 INTERVENCIÓN DE PROMOCIÓN DE LA SALUD</t>
  </si>
  <si>
    <t xml:space="preserve">NÚMERO DE INTERVENCIONES DE PROMOCIÓN DE LA SALUD EJECUTADAS </t>
  </si>
  <si>
    <t>Implementar 1339intervenciones preventivas en personas identificadas en situación de vulnerabilidad</t>
  </si>
  <si>
    <t xml:space="preserve">NÚMERO INTERVENCIONES PREVENTIVAS IMPLEMENTADAS EN PERSONAS IDENTIFICADAS EN SITUACIÓN DE VULNERABILIDAD </t>
  </si>
  <si>
    <t>Através del cumplimiento de esta meta aportó en la identificación de situaciones de riesgo en los ámbitos de la salud mental y la salud sexual y salud reproductiva, contribuyó al mejoramiento del proceso del manejo caso por caso en la prevención del embarazo adolescente, la violencia intrafamiliar, de género y violencia sexual, y consumo problemático. además facilitó el acompañamiento, acciones psicoeducativas y referencia/derivación conforme capacidad resolutiva y grado del riesgo identificado.</t>
  </si>
  <si>
    <t xml:space="preserve">PERSONAS CONCIENTIZADAS EN CONVIVENCIA RESPONSABLE CON LA FAUNA URBANA EN EL DMQ </t>
  </si>
  <si>
    <t>1.514 personas beneficiadas con charlas informativas y de concientización sobre convivencia responsable con la fauna urbana.
Se dió cobertura en los cinco sectores de la jurisdicción territorial de la Administración Zonal Centro: Monjas Puengasí, Centro Histórico, Itchimbía, San Juan y La libertad - Colmena
Se aprovecharon los espacios activos en los que participa la ciudadanía como: ferias, eventos, unidades educativas, y barrios.</t>
  </si>
  <si>
    <t xml:space="preserve">ATENCIÓN DE REQUERIMIENTOS DE INSPECCIONES Y DENUNCIAS </t>
  </si>
  <si>
    <t>LOGRAR QUE 362 ORGANIZACIONES PRIVADAS O PUBLICAS MANTENGAN O INCREMENTES PRACTICAS DE INCLUSIÓN SOCIAL.</t>
  </si>
  <si>
    <t>Se desarrolló un proceso de socialización a 6 organizaciones privadas de las cuales 6  establecimientos cumplieron con el 100% de los requisitos y criterios establecidos por la Secretaría de Inclusión Social, entregándose Sellos Inclusivos a los sigueintes establecimientos</t>
  </si>
  <si>
    <t xml:space="preserve">
Valor Esperado Distrital: 32.00
Valor Específico Dependencia: 8</t>
  </si>
  <si>
    <t>EJECUTAR 32 PROYECTOS SOCIALES DE PRESUPUESTOS PARTICIPATIVOS EN EL DMQ</t>
  </si>
  <si>
    <t>El cumplimiento de la metas PMDOT a porta a construir una Vida Plena y Justa, generando una cultura de participación activa y organizada de la ciudadanía en los planes comunitarios de seguridad, prevención de riesgos, de violencia, autoprotección frente a eventos adversos; promoción y garantía de los derechos ciudadanos, con apropiación del espacio público para la convivencia ciudadana en el territorio de la administración zonal, fortaleciendo así la calidad de vida de la población mediante el adecentamiento y limpieza de espacios públicos con incidencia de inseguridad social y propuestos a partir de un diseño y planificación participativa, generando espacios de coordinación interinstitucionales enmarcados en el control y protección a la ciudadanía en territorio.</t>
  </si>
  <si>
    <t>El cumplimiento de las metas PMDOT a porta a identificar y prevenir el impacto negativo provocado por eventos peligrosos de origen natural o antrópico con el objetivo de proteger de forma eficaz y eficiente a los habitantes de la Zona Manuela Sáenz, su infraestructura y bienes.</t>
  </si>
  <si>
    <t>La atención de emergencias está determinada por los protocolos establecidos, y se operativizan a través del Comité de Emergencias del DMQ-COE, que canaliza la respuesta a las instancias competentes más cercanas al lugar donde se produce la emergencia, que involucra la acción coordinada de los técnicos de las administraciones zonales, lo que contribuye a una gestión integral del riesgo.</t>
  </si>
  <si>
    <t>Asamblea Ciudadana</t>
  </si>
  <si>
    <t>7 de diciembre de 2021</t>
  </si>
  <si>
    <t>Si, a través de las páginas oficiales del Municipio del DMQ</t>
  </si>
  <si>
    <t xml:space="preserve">1.- Página oficial del Municipio del Distrito Metropolitano de Quito.
2.- Plataforma Digital Zonales Quito
</t>
  </si>
  <si>
    <t>Se realizaron 60 eventos de carácter artístico- culturales, se desarrollaron en los diferentes barrios de las cinco parroquias urbanas de la Zona Centro: San Juan, La Libertad, Centro Histórico, Itchimbía y Puengasí.
Se levantó 1 mapeo de los artistas locales que, ocuparon los diferentes espacios para realizar su puesta en escena y de esta manera llegar con un lenguaje comprensible a los espectadores.
20.000 mil personas participaron en  todas las actividades culturales realizadas en todo el año 2022:  encuentros, festivales, ferias, entre otras</t>
  </si>
  <si>
    <t>PARROQUIAL</t>
  </si>
  <si>
    <t>PROYECTO</t>
  </si>
  <si>
    <t>GC00A10100001D GASTOS ADMINISTRATIVOS</t>
  </si>
  <si>
    <t xml:space="preserve">GI22D20300002D RECUPERACIÓN, PROTECCIÓN Y MONITOREO </t>
  </si>
  <si>
    <t>GI22F10100002D INFRAESTRUCTURA COMUNITARIA</t>
  </si>
  <si>
    <t>GI22F10100003D PRESUPUESTOS PARTICIPATIVOS</t>
  </si>
  <si>
    <t>GI22F10200001D  SOMOS QUITO</t>
  </si>
  <si>
    <t>GI22F10200002D SISTEMA DE PARTICIPACIÓN CIUDADANA</t>
  </si>
  <si>
    <t>GI22F10200003D VOLUNTARIADO QUITO ACCIÓN</t>
  </si>
  <si>
    <t>GI22F10200004D COLONIAS VACACIONALES</t>
  </si>
  <si>
    <t>GI22G40100001D AGENDA CULTURAL METROPOLITANA</t>
  </si>
  <si>
    <t>GI22G40100002D TERRITORIO Y CULTURA</t>
  </si>
  <si>
    <t>GI22H30300004D FOMENTO PRODUCTIVO TERRITORIAL</t>
  </si>
  <si>
    <t>GI22J40200001D PROMOCIÓN DE DERECHOS DE GRUPOS DE ATENCIÓN PRIORITARIA</t>
  </si>
  <si>
    <t>GI22M40200001D SEGURIDAD ALIMENTARIA Y NUTRICIÓN</t>
  </si>
  <si>
    <t>GI22M40200002D SISTEMA INTEGRAL DE PROMOCIÓN DE LA SALUD</t>
  </si>
  <si>
    <t>GI22N20100002D REDUCCIÓN DE RIESGOS DE DESASTRES EN EL DMQ</t>
  </si>
  <si>
    <t>GI22N40200001D PREVENCIÓN SITUACIONAL Y CONVIVENCIA PACÍFICA</t>
  </si>
  <si>
    <t>COMPETENCIA EXCLUSIVA</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</si>
  <si>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</si>
  <si>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EXCLUSIVA</t>
  </si>
  <si>
    <t>PRESERVAR, MANTENER Y DIFUNDIR EL PATRIMONIO ARQUITECTÓNICO, CULTURAL Y NATURAL DEL CANTÓN Y CONSTRUIR LOS ESPACIOS PÚBLICOS PARA ESTOS FINES</t>
  </si>
  <si>
    <t>CONCURRENTE</t>
  </si>
  <si>
    <t>DISEÑAR E IMPLEMENTAR POLÍTICAS DE PROMOCIÓN Y CONSTRUCCIÓN DE EQUIDAD E INCLUSIÓN EN SU TERRITORIO, EN EL MARCO DE SUS COMPETENCIAS CONSTITUCIONALES Y LEGALES</t>
  </si>
  <si>
    <t>REGULAR, PREVENIR Y CONTROLAR LA CONTAMINACIÓN AMBIENTAL EN EL TERRITORIO CANTONAL DE MANERA ARTICULADA CON LAS POLÍTICAS AMBIENTALES NACIONALES</t>
  </si>
  <si>
    <t>PLANIFICAR, CONSTRUIR Y MANTENER LA INFRAESTRUCTURA FÍSICA Y LOS REQUERIMIENTOS DE SALUD Y EDUCACIÓN, ASÍ COMO LOS ESPACIOS PÚBLICOS DESTINADOS AL DESARROLLO SOCIAL, CULTURAL Y DEPORTIVO, DE ACUERDO A LA LEY</t>
  </si>
  <si>
    <t>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</si>
  <si>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PROMOVER EL DESARROLLO SUSTENTABLE DE SU CIRCUNSCRIPCIÓN TERRITORIAL CANTONAL, PARA GARANTIZAR LA REALIZACIÓN DEL BUEN VIVIR A TRAVÉS DE LA IMPLEMENTACIÓN DE POLÍTICAS PÚBLICAS CANTONALES, EN EL MARCO DE SUS COMPETENCIAS CONSTITUCIONALES Y LEGALES</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</si>
  <si>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</si>
  <si>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GESTIONAR LOS SERVICIOS DE PREVENCIÓN, PROTECCIÓN, SOCORRO Y EXTINCIÓN DE INCENDIOS</t>
  </si>
  <si>
    <t>PLANIFICAR, JUNTO CON OTRAS INSTITUCIONES DEL SECTOR PÚBLICO Y ACTORES DE LA SOCIEDAD, EL DESARROLLO CANTONAL Y FORMULAR LOS CORRESPONDIENTES PLANES DE ORDENAMIENTO TERRITORIAL,  DE MANERA ARTICULADA CON LA PLANIFICACIÓN NACIONAL, REGIONAL,  PROVINCIAL</t>
  </si>
  <si>
    <t>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</si>
  <si>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EJECUTAR EL 100% DE GASTOS ADMINISTRATIVOS-AZMS</t>
  </si>
  <si>
    <t>PORCENTAJE DE EJECUCIÓN DE GASTOS ADMINISTRATIVOS</t>
  </si>
  <si>
    <t>Se gestionó la ejecución de los gastos administrativos:
 Renovación del parque automotor de la AZCE, con la adquisición de 4 camionetas.
 Renovación de equipos informáticos de todo el personal de la AZCE.
 Cumplimiento del 15% del presupuesto asignado, por medio de procesos de contratación realizados por medio de ferias inclusivas dirigidas a las EPS.
 Mantenimiento y cambio de todos los sistemas de control y prevención de la AZCE.
 Readecuaciones de instalaciones de la AZCE destinadas para el área de Gestión Documental.</t>
  </si>
  <si>
    <t>La eficiencia en la ejecución de la Planificación Operativa Anual requiere de la provisión y/o dotación de bienes y servicios para la gestión de la Administración  Zona Centrol</t>
  </si>
  <si>
    <t>EJECUTAR EL 100% DE GASTOS DE REMUNERACIÓN DE PERSONAL AZMS</t>
  </si>
  <si>
    <t>PORCENTAJE DE EJECUCIÓN DE GASTOS DE REMUNERACIÓN DE PERSONAL</t>
  </si>
  <si>
    <t>Se gestionó los procesos de recursos para el pago de nomina del personal de la Administratción Zona Centro bajo  las diferentes modalidades</t>
  </si>
  <si>
    <t>El cumplimiento de esta meta permitió gestionar los recursos para el pago de nomina del perosnal d ela Administración Zonal</t>
  </si>
  <si>
    <t>1.23</t>
  </si>
  <si>
    <t>EJECUTAR 7 OBRAS DE ESPACIO PUBLICO</t>
  </si>
  <si>
    <t>Se cumplió con lo planificado en obras de infraestructura comunitaria, ejecutando las obras:
 Rehabilitación Parque Stone ubicado entre Calle Huancavilca y Tumbala, Barrio Colmena Centro, Parroquia La Libertad
 Rehabilitación, Casa Somos Monjas, Barrio Monjas Alto, Sector Monjas Puengasí.
Los trabajos realizados fueron: rehabilitación del parque.
Los trabajos fueron ejecutados bajo las especificaciones técnicas vigentes y fiscalizadas por técnicos de la Administración Zonal, el plazo de ejecución fue de 56 días calendario, por lo cual en el mes de noviembre se solicitó la recepción provisional, las obras ejecutadas se encuentra ubicadas en:
 Barrio Colmena Centro.
 Barrio Monjas Alto.</t>
  </si>
  <si>
    <t>SE HA IMPLEMENTADO ESPACIOS PUBLICOS QUE FOMENTAN LA RECREACIÓN, DEPORTE Y MOVILIDAD DE LA ZONA CENTRO</t>
  </si>
  <si>
    <t>ELABORAR 1 PLANES VIALES ZONALES PARA EL CUMPLIMIENTO DE LA ORDENANZA PMDOT-PUGS N° 001-2021</t>
  </si>
  <si>
    <t>La Administración Zonal Centro culminó la Fase I del Proyecto Plan Vial se ejecutaron las siguientes actividades:
 Levantamiento de información existente
 Digitalización de planos
 Identificación de vías proyectadas (migración a base de datos geográfica)
 Análisis y depuración de información obtenida
Finalizado el plazo de 3 meses (octubre, noviembre y diciembre de 2022) en el cual se cumplió con las actividades programadas, se realizó la entrega del primer borrador del “Plan Vial para la Administración Zonal Manuela Sáenz”</t>
  </si>
  <si>
    <t>El proyecto busca presentar datos verídicos, exactos y actualizados de la situación del territorio en lo que se refiere a movilidad, permitiendo disponer de una herramienta (mapa georreferenciado) de la ciudad para uso de la ciudadanía del DMQ</t>
  </si>
  <si>
    <t>SUSCRIBIR 1 CONVENIOS INTERINSTITUCIONALES PARA POTENCIAR EL DESARROLLO DEL ESPACIO PÚBLICO DENTRO DEL TERRITORIO DEL DMQ</t>
  </si>
  <si>
    <t>Se logro firmar el Convenio de Cooperación Interinstitucional para la Ejecución de Proyectos de Alumbrado en la Administración Zonal Manuela Sáenz.
La firma de este Convenio tiene efectos directos en la seguridad ciudadana, reflejan un cambio en la percepción de la seguridad, lo cual brinda nuevas oportunidades para que la comunidad en general pueda desarrollar más actividades en los horarios nocturnos y puedan desplazarse en su población sin tener que enfrentar algún riesgo que amenace su seguridad.
Los beneficios directos asociados a la ejecución del Convenio con la instalación de equipos nuevos o a la mejora de sistemas de iluminación en los puntos mencionados en el Convenio, son destacables y la población los reconoce. Dichos beneficios son palpables sobre todo en la mejora de la seguridad de los moradores.</t>
  </si>
  <si>
    <t>EJECUTAR 86 OBRAS DE PRESUPUESTOS PARTICIPATIVOS EN EL DMQ</t>
  </si>
  <si>
    <t>Con el proyecto Presupuestos Participativos la intervención de proyectos en las vías de acceso a barrios, se logró cumplir con lo programado y de esta manera satisfacer las necesidades prioritarias territoriales de la ciudadanía del en las parroquias jurisdicción de la Administración Zonal Centro “Manuela Sáenz”.
 Se logró recuperar la accesibilidad a los barrios en base a la identificación de sus problemas y necesidades urgentes, para a esto se intervinieron los accesos a los barrios de las parroquias, permitiendo su conectividad y mejorando la comunicación entre estas.
 El proyecto de Presupuesto Participativo permitió la ejecución de obras públicas priorizadas por la ciudadanía a través de las asambleas, de acuerdo al presupuesto asignado a cada parroquia.</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</si>
  <si>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Con la implementación de las Escuelas de Formación Ciudadana y los diferentes mecanismos de participación ciudadana, se fortalece y fomenta la participación ciudadana en la planificación de la ciudad, generando así, espacios para la construcción colectiva de ideas para su posterior incorporación, en los planes, programas, proyectos y políticas públicas del MDMQ.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</si>
  <si>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ELABORAR 48 ESTUDIOS TÉCNICOS DEFINITIVOS PARA OBRAS PRIORIZADAS EN ASAMBLEAS DE PRESUPUESTOS PARTICIPATIVOS PARA EJECUCIÓN 2023</t>
  </si>
  <si>
    <t> Se cumplió con lo planificado en la elaboración de los estudios técnicos definitivos para las obras priorizadas en las asambleas de presupuestos participativos que serán ejecutadas en el 2023
 Se realizaron 48 estudios técnicos los cuales se encaminaron a la solución de recuperar la accesibilidad a los barrios en base a la identificación de necesidades, y la recuperación de predios municipales los cuales quedaron en óptimas condiciones para el uso de la comunidad.</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</si>
  <si>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Con la implementación de las Escuelas de Formación Ciudadana y los diferentes mecanismos de participación ciudadana, se fortalece y fomenta la participación ciudadana en la planificación de la ciudad, generando así, espacios para la construcción colectiva de ideas para su posterior incorporación, en los planes, programas, proyectos y políticas públicas del MDMQ.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</si>
  <si>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NUMERO DE OBRAS DE ESPACIO PUBLICO</t>
  </si>
  <si>
    <t>NUMERO DE PLANES VIALES ZONALES PARA EL CUMPLIMIENTO DE LA ORDENANZA PMDOT-PUGS N° 001-2021</t>
  </si>
  <si>
    <t>NUMERO CONVENIOS INTERINSTITUCIONALES PARA POTENCIAR EL DESARROLLO DEL ESPACIO PÚBLICO DENTRO DEL TERRITORIO DEL DMQ</t>
  </si>
  <si>
    <t>NUMERO DE OBRAS DE PRESUPUESTOS PARTICIPATIVOS EN EL DMQ</t>
  </si>
  <si>
    <t>NUMERO DE ESTUDIOS TÉCNICOS DEFINITIVOS PARA OBRAS PRIORIZADAS EN ASAMBLEAS DE PRESUPUESTOS PARTICIPATIVOS PARA EJECUCIÓN 2023</t>
  </si>
  <si>
    <t>NO APLICA</t>
  </si>
  <si>
    <t>https://mdmqdireccioninformatica-my.sharepoint.com/:f:/g/personal/gobierno_abierto_quito_gob_ec/EtCXf_V9iWJDufqTyVf_1r0B6QllhM_H0D_tUIqUCNKFzg</t>
  </si>
  <si>
    <t>https://mdmqdireccioninformatica-my.sharepoint.com/:f:/g/personal/gobierno_abierto_quito_gob_ec/EjkWsaxAjzpIpar2SIr9rxAB-IhA80JVHC2lauo6uUHcdw</t>
  </si>
  <si>
    <t>https://mdmqdireccioninformatica-my.sharepoint.com/:f:/g/personal/gobierno_abierto_quito_gob_ec/EgIXmRE2NNVBiGWSAMxf7B4BXoYlVUID3buRmqcbp2t7pQ</t>
  </si>
  <si>
    <t>https://mdmqdireccioninformatica-my.sharepoint.com/:f:/g/personal/gobierno_abierto_quito_gob_ec/EhdUWtXEOM9MkdbyadIHsowBq9u1uwXeJL7RhxWKaVwZQw</t>
  </si>
  <si>
    <t>https://mdmqdireccioninformatica-my.sharepoint.com/:f:/g/personal/gobierno_abierto_quito_gob_ec/Enc-YAPdBF1FjWjSYLx5U4UB6lhh-IgACW6NJ4rLEn9lUw</t>
  </si>
  <si>
    <t>https://mdmqdireccioninformatica-my.sharepoint.com/:f:/g/personal/gobierno_abierto_quito_gob_ec/Evk9W0fpH89Lmi-yHt6i3kEBNVYjk1kgjYbHR-24BmRY-g</t>
  </si>
  <si>
    <t>https://mdmqdireccioninformatica-my.sharepoint.com/:f:/g/personal/gobierno_abierto_quito_gob_ec/Eo--l_hJ0TtOkTpu3rpvPWoBsySBUZcoGds4Jc0NoLke_w
https://mdmqdireccioninformatica-my.sharepoint.com/:f:/g/personal/gobierno_abierto_quito_gob_ec/EtVk1T7CtdRMr5yPrqOeKrMBJUQJaSYpd8X8CLtvVZ3QIg</t>
  </si>
  <si>
    <t>https://mdmqdireccioninformatica-my.sharepoint.com/:f:/g/personal/gobierno_abierto_quito_gob_ec/EkHBD07pXlxFnleZ5C7vVCABvRJgD6EFk6GdYkU8YgTHsw</t>
  </si>
  <si>
    <t>NÚMERO DE KILOMETROS EN VIAS DE ACCESO A BARRIOS INTERVENIDOS</t>
  </si>
  <si>
    <t>Valor Esperado Distrital: 13,13
Valor Específico Dependencia: 1,23</t>
  </si>
  <si>
    <t>INTERVENCIONES PARA ACCESOS A BARRIOS</t>
  </si>
  <si>
    <t>La Administración Zonal Centro ha concluido con 2 obras de accesos a barrios dentro de los cuales se puede detallar los más importantes:
- READOQUINADO DE LA CALLE GUATEMALA, DESDE LA CALLE BENALCAZAR HASTA LA CALLE BOMBONA, BARRIO SAN JUAN, PARROQUIA SAN JUAN
- READEADOQUINADO DE LA CALLE AGUARICO, DESDE LA CALLE 10 DE OCTUBRE SENTIDO DESCENDENTE, BARRIO LA LIBERTAD ALTO, PARROQUIA LA LIBERTAD-
Las intervenciones realizadas son readoquinados en los que se incluyen los trabajos de reparación de bordillos.
Las obras fueron ejecutadas bajo las especificaciones técnicas vigentes y fiscalizadas por técnicos de la Administración Zonal, el plazo de ejecución fue de 45 días calendario, por lo cual, en el mes de mayo y agosto se solicitó la recepción provisional. Las obras ejecutadas se encuentran ubicadas en los dos sectores de la Administración Zonal:
- San Juan
- La Libertad</t>
  </si>
  <si>
    <t>DAF: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t>
  </si>
  <si>
    <t>Valor Esperado Distrital: 48
Valor Específico Dependencia: 7</t>
  </si>
  <si>
    <t>DGT: OK</t>
  </si>
  <si>
    <t>Valor Esperado Distrital: 8.00
Valor Específico Dependencia: 1</t>
  </si>
  <si>
    <t>Valor Esperado Distrital: 5.00
Valor Específico Dependencia: 1</t>
  </si>
  <si>
    <t>DGPD: OK</t>
  </si>
  <si>
    <t>DGPD: VERIFICAR SUMA DE BENEFICIARIOS JAVIER CON MI CIUDAD Y LA COLUMNA DE DESCRIPCION, NO COINCIDEN DATOS</t>
  </si>
  <si>
    <t>DAF: OK</t>
  </si>
  <si>
    <t xml:space="preserve">
DGT: SI EL CAMPO SE ENCUENTRA PINTADO DE ESTE COLOR, SIGNIFICA QUE LA DESCRIPCIÓN NO ES CONSISTENTE CON LOS VALORES DE EJECUCIÓN Y CUMPLIMIENTO REPORTADOS EN EL SISTEMA MI CIUDAD (Columnas I, J), POR LO QUE  DEBERÁ AJUSTAR LA DESCRIPCIÓN PARA QUE LA INFORMACIÓN SEA CONSISTENTE.
VERIFICAR CON PLANIFICACION</t>
  </si>
  <si>
    <t>NÚMERO DE PROYECTOS SOCIALES DE PRESUPUESTOS PARTICIPATIVOS EJECUTADOS EN EL DMQ</t>
  </si>
  <si>
    <t>DGPD: SE REALIZA CORRECCION EN EL INDICADOR DE LA META- OK</t>
  </si>
  <si>
    <t>DGT: OK - OJO NUMERO DE OBRAS DE PPS, ARRASTRES Y LIQUIDACIONES</t>
  </si>
  <si>
    <t>Valor Esperado Distrital: 492.00
Valor Específico Dependencia: 86</t>
  </si>
  <si>
    <t>Valor Esperado Distrital: 283
Valor Específico Dependencia: 48</t>
  </si>
  <si>
    <t>DGPD: el texto en rojo es de autoria de la DGPD verficar con lo subido a mi ciudad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t>
  </si>
  <si>
    <t>DGPD: el texto en rojo es de autoria de la DGPD verficar con lo subido a mi ciudad, DEBIDO A QUE EL REPORTE SE LO PIDE EN PORCENTAJE</t>
  </si>
  <si>
    <t>DGPD: EL ESPACIO EN LA MATRIZ ENTREGA SE ENCUENTRA VACIO, TEXTO DE LA DGPD, VERIFICAR CON MI CIUDAD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t>
  </si>
  <si>
    <t xml:space="preserve">DGPD: EL ESPACIO EN LA MATRIZ ENTREGA SE ENCUENTRA VACIO, TEXTO DE LA DGPD, VERIFICAR CON MI CIUDAD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
</t>
  </si>
  <si>
    <t>NÚMERO DE ORGANIZACIONES PRIVADAS O PÚBLICAS MANTENGAN O INCREMENTEN PRÁCTICAS DE INCLUSIÓN SOCIAL</t>
  </si>
  <si>
    <t xml:space="preserve">DGPD: EL TEXTO ES DE AUTORIO DE LA DPGD, VERIFICAR CON JAVIER EN EL SISTEMA MI CIUDAD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
EN LA MATRIZ ENTREGADA SE REPORTAN METAS DEL 66,67 QUE CORRESPONDE AL % Y SE DEBERIA REPORTAR EN LA MATRIZ CON NUMEROS 
</t>
  </si>
  <si>
    <t>DGPD: EL TEXTO ES DE AUTORIO DE LA DPGD, VERIFICAR CON JAVIER EN EL SISTEMA MI CIUDAD
SI EL CAMPO SE ENCUENTRA PINTADO DE ESTE COLOR, SIGNIFICA QUE LA DESCRIPCIÓN NO FUE REPORTADA O QUE LA INFORMACIÓN REPORTADA NO DESCRIBE EL RESULTADO DE LA META.  EN ESTE SENTIDO, DEBERÁ LLENAR ESTA INFORMACIÓN, CONSIDERANDO LOS VALORES REPORTADOS EN EL SISTEMA MI CIUDAD (Columnas I, J).</t>
  </si>
  <si>
    <t>PORCENTAJE DE REQUERIMIENTOS DE INSPECCIONES Y DENUNCIAS ATENDIDAS</t>
  </si>
  <si>
    <t>NÚMERO DE PERSONAS CONCIENTIZADAS EN CONVIVENCIA RESPONSABLE CON LA FAUNA URBANA EN EL DMQ</t>
  </si>
  <si>
    <t>NÚMERO DE INTERVENCIONES DE PROMOCIÓN DE LA SALUD</t>
  </si>
  <si>
    <t>NÚMERO DE INTERVENCIONES PREVENTIVAS EN PERSONAS IDENTIFICADAS EN SITUACIÓN DE VULNERABILIDAD</t>
  </si>
  <si>
    <t>IMPLEMENTAR AL MENOS EN 9 BARRIO, BRIGADAS BARRIALES PARA REALIZAR ACCIONES DE PREVENCIÓN DE LA MALNUTRICIÓN</t>
  </si>
  <si>
    <t>NÚMERO DE BARRIO, BRIGADAS BARRIALES PARA REALIZAR ACCIONES DE PREVENCIÓN DE LA MALNUTRICIÓN</t>
  </si>
  <si>
    <t>NÚMERO DE ESPACIOS (MERCADOS,  PLATAFORMAS  Y  COMERCIO AUTÓNOMO)  LA ESTRATEGIA DE ESPACIOS SALUDABLES</t>
  </si>
  <si>
    <t>NÚMERO DE ESPACIOS PÚBLICOS INTERVENIDOS CON ACCIONES QUE CONTRIBUYAN A LA SEGURIDAD Y PERCEPCIÓN CIUDADANA</t>
  </si>
  <si>
    <t>NÚMERO DE BARRIOS INTERVENIDOS CON ACCIONES DESTINADAS A MEJORAR LA ORGANIZACIÓN PARA LA SEGURIDAD Y CONVIVENCIA.</t>
  </si>
  <si>
    <t>INTERVENIR EN 136 BARRIOS CON ACCIONES DESTINADAS A MEJORAR LA ORGANIZACIÓN PARA LA SEGURIDAD Y CONVIVENCIA.</t>
  </si>
  <si>
    <t>INTERVENIR EN 135 ESPACIOS PÚBLICOS CON ACCIONES QUE CONTRIBUYAN A LA SEGURIDAD Y PERCEPCIÓN CIUDADANA</t>
  </si>
  <si>
    <t>NÚMERO DE ACTIVIDADES ARTÍSTICO CULTURALES PUESTAS EN ESCENA EN EL ESPACIO PÚBLICO FÍSICO Y/O VIRTUAL.</t>
  </si>
  <si>
    <t>NUMERO DE PROCESOS ARTICULADOS QUE PONGAN EN VALOR LA DIVERSIDAD ARTÍSTICO-CULTURAL DEL DMQ</t>
  </si>
  <si>
    <t>NÚMERO DE PERSONAS  DE LAS INSTITUCIONES EDUCATIVAS MUNICIPALES  QUE PARTICIPAN EN ACCIONES DE  INOCUIDAD ALIMENTARIA, PROMOCIÓN DE ALIMENTACIÓN SALUDABLE Y PREVENCIÓN DE LA MALNUTRICIÓN</t>
  </si>
  <si>
    <t>NÚMERO DE MANIPULADORES DE ALIMENTOS  (MERCADOS FERIAS Y PLATAFORMAS MUNICIPALES, COMERCIO AUTÓNOMO Y CENTROS MUNICIPALES DEL PATRONATO SAN JOSÉ) PARTICIPEN EN ACCIONES DE  INOCUIDAD ALIMENTARIA, BIOSEGURIDAD Y  PROMOCIÓN DE ALIMENTACIÓN SALUDABLE.</t>
  </si>
  <si>
    <t>NÚMERO DE PERSONAS SE INVOLUCREN EN ACCIONES DE PROMOCIÓN Y EDUCACIÓN EN DERECHOS DE GRUPOS DE ATENCIÓN PRIORITARIA EN SITUACIÓN DE VULNERABILIDAD Y/O RIESGO</t>
  </si>
  <si>
    <t>NÚMERO DE MUESTRAMUESTRAS DE ALIMENTOS  Y ENTREGARLAS EN EL LABORATORIO DE ALIMENTOS PARA ANÁLISIS MICROBIOLÓGICO</t>
  </si>
  <si>
    <r>
      <t xml:space="preserve"> 924 muestras de alimentos recolectadas y entregadas para análisis de laboratorio de:
</t>
    </r>
    <r>
      <rPr>
        <b/>
        <sz val="8"/>
        <color theme="1"/>
        <rFont val="Arial"/>
        <family val="2"/>
      </rPr>
      <t>Mercados</t>
    </r>
    <r>
      <rPr>
        <sz val="8"/>
        <color theme="1"/>
        <rFont val="Arial"/>
        <family val="2"/>
      </rPr>
      <t xml:space="preserve">:San Roque, América, San Francisco, Central
</t>
    </r>
    <r>
      <rPr>
        <b/>
        <sz val="8"/>
        <color theme="1"/>
        <rFont val="Arial"/>
        <family val="2"/>
      </rPr>
      <t>Conercio autónomo</t>
    </r>
    <r>
      <rPr>
        <sz val="8"/>
        <color theme="1"/>
        <rFont val="Arial"/>
        <family val="2"/>
      </rPr>
      <t xml:space="preserve">:  Se encuentran ubicados en el Parque El Ejido, de las Asociaciones Eloy Alfaro, Quito Metropolitano, 29 de agosto, Parque El Ejido, Coco y Sabor, Líneas del Valle, Independiente, Parque Navarro, asociaciones independientes, puertas del valle, voceadores de Pichincha. 
</t>
    </r>
    <r>
      <rPr>
        <b/>
        <sz val="8"/>
        <color theme="1"/>
        <rFont val="Arial"/>
        <family val="2"/>
      </rPr>
      <t>Comerciantes:</t>
    </r>
    <r>
      <rPr>
        <sz val="8"/>
        <color theme="1"/>
        <rFont val="Arial"/>
        <family val="2"/>
      </rPr>
      <t xml:space="preserve"> del Mercado Central, Plataforma 1 de Mayo, Centros del Patronato San José (Casa del Hermano, Casa de la Mujer, Habitantes de la Calle), comerciantes autónomos de la Asociación San Blas y Ciudad de Quito, comerciantes autónomos de la Asociación Shungoloma, comerciantes autónomos de la Asociación 10 de Agosto del pasaje Caracas, Centro de erradicación del trabajo infantil, Asociación Nuestra Señora de Guápulo, San Roque, Plaza Arenas, la Vicentina, Toctiuco, San Juan, y América.</t>
    </r>
  </si>
  <si>
    <t xml:space="preserve">
5.338 intervenciones de promoción de la salud, con énfasis en salud mental y salud sexual y salud reproductiva fueron realizadas por la Administración Zonal,  en articulación con la Secretaría de Salud, mediante: ferias, capacitaciones, talleres, campañas, casas abiertas, cine foro, recorridos educativos y estrategias de información, educación y comunicación (IEC); en los siguientes temas: 
1. Fomento de habilidades para la vida.
2. Eliminación del estigma y conductas de autoprotección.
3.  derechos sexuales y derechos reproductivos,
4. Sexoafectividad y sexualidad responsable en el curso de la vida,
5. Higiene sexual
6. Anticoncepción y planificación familiar.
7. Prevención del suicidio 
8. Prevención universal de uso y consumo de sustancias
</t>
  </si>
  <si>
    <r>
      <t xml:space="preserve">ASAMBLEAS CIUDADANAS
Asambleas: 13 con la participación de </t>
    </r>
    <r>
      <rPr>
        <sz val="8"/>
        <color rgb="FFFF0000"/>
        <rFont val="Arial"/>
        <family val="2"/>
      </rPr>
      <t>213</t>
    </r>
    <r>
      <rPr>
        <sz val="8"/>
        <color theme="1"/>
        <rFont val="Arial"/>
        <family val="2"/>
      </rPr>
      <t xml:space="preserve"> personas
Cabildos: 73 con la participación de </t>
    </r>
    <r>
      <rPr>
        <sz val="8"/>
        <color rgb="FFFF0000"/>
        <rFont val="Arial"/>
        <family val="2"/>
      </rPr>
      <t>1046</t>
    </r>
    <r>
      <rPr>
        <sz val="8"/>
        <color theme="1"/>
        <rFont val="Arial"/>
        <family val="2"/>
      </rPr>
      <t xml:space="preserve"> personas: . Puengasí, 2. Monjas, 3. Collacoto, 4. Centro Histórico, 5. Panecillo, 6.San Sebastián, San Marcos, La Loma, 7. La Colmena, 8. La Libertad, 9. La Tola, 10. Vicentina, 11. Guápulo, 12. San Juan, 13. Toctiuco, 14. El Tejar.
SOCIALIZACIÓN CODIGO MUNICIPAL LIBRO I.3
Socialización Código Municipal: 20 con la participación de </t>
    </r>
    <r>
      <rPr>
        <sz val="8"/>
        <color rgb="FFFF0000"/>
        <rFont val="Arial"/>
        <family val="2"/>
      </rPr>
      <t>373</t>
    </r>
    <r>
      <rPr>
        <sz val="8"/>
        <color theme="1"/>
        <rFont val="Arial"/>
        <family val="2"/>
      </rPr>
      <t xml:space="preserve"> personas
COMITÉS DE SEGUIMIENTO
Comités de Seguimiento obras: 14 con la participación de </t>
    </r>
    <r>
      <rPr>
        <sz val="8"/>
        <color rgb="FFFF0000"/>
        <rFont val="Arial"/>
        <family val="2"/>
      </rPr>
      <t>164</t>
    </r>
    <r>
      <rPr>
        <sz val="8"/>
        <color theme="1"/>
        <rFont val="Arial"/>
        <family val="2"/>
      </rPr>
      <t xml:space="preserve"> personas
ENCUENTROS CIUDADANOS
Encuentros con la comunidad: 157 con la participación de </t>
    </r>
    <r>
      <rPr>
        <sz val="8"/>
        <color rgb="FFFF0000"/>
        <rFont val="Arial"/>
        <family val="2"/>
      </rPr>
      <t>2373</t>
    </r>
    <r>
      <rPr>
        <sz val="8"/>
        <color theme="1"/>
        <rFont val="Arial"/>
        <family val="2"/>
      </rPr>
      <t xml:space="preserve"> personas: Guápulo, La Vicentina, San Francisco de Miravalle, Auqui de Monjas, Collacoto, Tapi, González Suárez, Guadalupana, Toctiuco, Tejar, San Juan, Colmena, San Salvador, Balcón Quiteño, La Tola, San Juan Bosco, San Sebastián, San Isidro de Puengasí, San Blas, Panecillo, Monjas Alto, Agoyán, San Marcos, La Playa, CAVIV, Vicentina Baja, Tolita, 24 de Mayo, Plaza del Teatro, Arrayán Interandino, Salvador Allende, Miller, Agoyán, Rafael Pascuales, La Alameda, San Diego, loma Grande, Buenos Aires, Triángulo de Piedra, Atacazo, Imbabura, Aguarico, Orquídeas, patrimonio Familiar, la Chongón, Miraflores Alto, Jardín del Valle, Jorge Calderón, Anturios, San Juanito de Monjas, La Isla, Alma Lojana, conquistadores, Córdova Galarza, Vista Hermosa, Tola Alta, Línea Férrea, Ciudadela Argentina, Rodrigo Paz, Los Ángeles, El Placer, Eugenio Espejo, El Guabo, Mirador de la Chorrera.
ESCUELA DE FORMACIÓN CIUDADANA
Actividades y Talleres de Escuela 6 con la participación de </t>
    </r>
    <r>
      <rPr>
        <sz val="8"/>
        <color rgb="FFFF0000"/>
        <rFont val="Arial"/>
        <family val="2"/>
      </rPr>
      <t>97</t>
    </r>
    <r>
      <rPr>
        <sz val="8"/>
        <color theme="1"/>
        <rFont val="Arial"/>
        <family val="2"/>
      </rPr>
      <t xml:space="preserve"> personas
ASAMBLEAS INFORMATIVAS PP
14 subsectoriales con la participación de </t>
    </r>
    <r>
      <rPr>
        <sz val="8"/>
        <color rgb="FFFF0000"/>
        <rFont val="Arial"/>
        <family val="2"/>
      </rPr>
      <t>280</t>
    </r>
    <r>
      <rPr>
        <sz val="8"/>
        <color theme="1"/>
        <rFont val="Arial"/>
        <family val="2"/>
      </rPr>
      <t xml:space="preserve"> personas: 1. Puengasí, 2. Monjas, 3. Collacoto, 4. Centro Histórico, 5. Panecillo, 6.San Sebastián, San Marcos, La Loma, 7. La Colmena, 8. La Libertad, 9. La Tola, 10. Vicentina, 11. Guápulo, 12. San Juan, 13. Toctiuco, 14. El Tejar.
ASAMBLEAS DE PP
5 con la participación de </t>
    </r>
    <r>
      <rPr>
        <sz val="8"/>
        <color rgb="FFFF0000"/>
        <rFont val="Arial"/>
        <family val="2"/>
      </rPr>
      <t>160:</t>
    </r>
    <r>
      <rPr>
        <sz val="8"/>
        <color theme="1"/>
        <rFont val="Arial"/>
        <family val="2"/>
      </rPr>
      <t xml:space="preserve"> 1.Puengasí, 2.Centro Histórico, 3.La Libertad, 4.Itchimbia, 5.San Juan
RENDICIÓN DE CUENTAS
1 con la participación de </t>
    </r>
    <r>
      <rPr>
        <sz val="8"/>
        <color rgb="FFFF0000"/>
        <rFont val="Arial"/>
        <family val="2"/>
      </rPr>
      <t>100</t>
    </r>
    <r>
      <rPr>
        <sz val="8"/>
        <color theme="1"/>
        <rFont val="Arial"/>
        <family val="2"/>
      </rPr>
      <t xml:space="preserve"> personas</t>
    </r>
  </si>
  <si>
    <r>
      <t xml:space="preserve">PRESERVAR, MANTENER Y DIFUNDIR EL PATRIMONIO ARQUITECTÓNICO, CULTURAL Y NATURAL DEL </t>
    </r>
    <r>
      <rPr>
        <sz val="8"/>
        <color rgb="FFFF0000"/>
        <rFont val="Arial"/>
        <family val="2"/>
      </rPr>
      <t>CANTÓN</t>
    </r>
    <r>
      <rPr>
        <sz val="8"/>
        <rFont val="Arial"/>
        <family val="2"/>
      </rPr>
      <t xml:space="preserve"> Y CONSTRUIR LOS ESPACIOS PÚBLICOS PARA ESTOS FINES</t>
    </r>
  </si>
  <si>
    <r>
      <t xml:space="preserve">PLANIFICAR, JUNTO CON OTRAS INSTITUCIONES DEL SECTOR PÚBLICO Y ACTORES DE LA SOCIEDAD, EL DESARROLLO </t>
    </r>
    <r>
      <rPr>
        <sz val="8"/>
        <color rgb="FFFF0000"/>
        <rFont val="Arial"/>
        <family val="2"/>
      </rPr>
      <t>CANTONAL</t>
    </r>
    <r>
      <rPr>
        <sz val="8"/>
        <rFont val="Arial"/>
        <family val="2"/>
      </rPr>
      <t xml:space="preserve"> Y FORMULAR LOS CORRESPONDIENTES PLANES DE ORDENAMIENTO TERRITORIAL,  DE MANERA ARTICULADA CON LA PLANIFICACIÓN NACIONAL, REGIONAL,  PROVINCIAL</t>
    </r>
  </si>
  <si>
    <r>
      <t xml:space="preserve">REGULAR, PREVENIR Y CONTROLAR LA CONTAMINACIÓN AMBIENTAL EN EL TERRITORIO </t>
    </r>
    <r>
      <rPr>
        <sz val="8"/>
        <color rgb="FFFF0000"/>
        <rFont val="Arial"/>
        <family val="2"/>
      </rPr>
      <t>CANTONAL</t>
    </r>
    <r>
      <rPr>
        <sz val="8"/>
        <rFont val="Arial"/>
        <family val="2"/>
      </rPr>
      <t xml:space="preserve"> DE MANERA ARTICULADA CON LAS POLÍTICAS AMBIENTALES NACIONALES</t>
    </r>
  </si>
  <si>
    <r>
      <t xml:space="preserve">IMPLEMENTAR LOS SISTEMAS DE PROTECCIÓN INTEGRAL DEL </t>
    </r>
    <r>
      <rPr>
        <sz val="8"/>
        <color rgb="FFFF0000"/>
        <rFont val="Arial"/>
        <family val="2"/>
      </rPr>
      <t>CANTÓN</t>
    </r>
    <r>
      <rPr>
        <sz val="8"/>
        <rFont val="Arial"/>
        <family val="2"/>
      </rPr>
      <t xml:space="preserve"> QUE ASEGUREN EL EJERCICIO GARANTÍA Y EXIGIBILIDAD DE LOS DERECHOS CONSAGRADOS EN LA CONSTITUCIÓN Y EN LOS INSTRUMENTOS INTERNACIONALES, LO CUAL INCLUIRÁ LA CONFORMACIÓN DE LOS CONSEJOS CANTONALES, JUNTAS </t>
    </r>
    <r>
      <rPr>
        <sz val="8"/>
        <color rgb="FFFF0000"/>
        <rFont val="Arial"/>
        <family val="2"/>
      </rPr>
      <t>CANTONALES</t>
    </r>
    <r>
      <rPr>
        <sz val="8"/>
        <rFont val="Arial"/>
        <family val="2"/>
      </rPr>
      <t xml:space="preserve"> Y REDES DE PROTECCIÓN DE DERECHOS DE LOS GRUPOS DE ATENCIÓN PRIORITARIA. PARA LA ATENCIÓN EN LAS </t>
    </r>
    <r>
      <rPr>
        <sz val="8"/>
        <color rgb="FFFF0000"/>
        <rFont val="Arial"/>
        <family val="2"/>
      </rPr>
      <t>ZONAS RURALES COORDINARÁ CON LOS GOBIERNOS AUTÓNOMOS PARROQUIALES Y PROVINCIALES</t>
    </r>
  </si>
  <si>
    <r>
      <t xml:space="preserve">PROMOVER EL DESARROLLO SUSTENTABLE DE SU CIRCUNSCRIPCIÓN TERRITORIAL </t>
    </r>
    <r>
      <rPr>
        <sz val="8"/>
        <color rgb="FFFF0000"/>
        <rFont val="Arial"/>
        <family val="2"/>
      </rPr>
      <t>CANTONAL,</t>
    </r>
    <r>
      <rPr>
        <sz val="8"/>
        <rFont val="Arial"/>
        <family val="2"/>
      </rPr>
      <t xml:space="preserve"> PARA GARANTIZAR LA REALIZACIÓN DEL BUEN VIVIR A TRAVÉS DE LA IMPLEMENTACIÓN DE POLÍTICAS PÚBLICAS </t>
    </r>
    <r>
      <rPr>
        <sz val="8"/>
        <color rgb="FFFF0000"/>
        <rFont val="Arial"/>
        <family val="2"/>
      </rPr>
      <t>CANTONALES,</t>
    </r>
    <r>
      <rPr>
        <sz val="8"/>
        <rFont val="Arial"/>
        <family val="2"/>
      </rPr>
      <t xml:space="preserve"> EN EL MARCO DE SUS COMPETENCIAS CONSTITUCIONALES Y LEGALES</t>
    </r>
  </si>
  <si>
    <t>Se realizaron capacitaciones a 219 emprendedores en coordinación con Casa Somos de los 5 sectores de la AZMS.
 Se realizaron capacitaciones con 274 comerciantes autónomos en Casa Somos de los 5 sectores de la AZMS y 30 comerciantes autónomos capacitados en la Secretaría de Salud.
 Se realizaron talleres de promoción de alimentación saludable con comerciantes de mercado y comerciantes autónomos capacitados en inocuidad alimentaria y bioseguridad.
 Se capacitó a comerciantes de la Asociación Santa Marianita de Jesús, comerciantes del mercado América, personas del Mercado Central en manipulación de alimentos y bioseguridad y comerciantes de la Asociación Santa Marianita de Jesús se capacitaron en acciones de promoción de alimentación saludable en manipuladores de alimentos.
 Se realizaron acciones de promoción de alimentación saludable a 40 manipuladores de alimentos sobre las guías alimentarias basadas en alimentos del Ecuador.
en total se beneficiaron 706 personas</t>
  </si>
  <si>
    <t>Se realizaron capacitaciones a 390 estudiantes y padres de familia de 8vos, 9nos, 10mos años del Colegio Fernández Madrid.
Se realizaron talleres de alimentación saludable dirigido a 293 padres de familia de los CEMEI Colibrí e Ipiales, Empleados Municipales y San Roque, sobre: neofobia alimentaria, grupo de alimentos y refrigerios saludables.
Se realizaron talleres dirigidos a escuelas, con un total de 1144 estudiantes de la Unidad Educativa Sucre.
Se realizaron actividades promoción en la unidad educativa municipal Antonio José de Sucre con los siguientes temas: grupo de alimentos, refrigerios saludables, beneficios de la actividad física, menús saludables (desayuno, almuerzo y merienda).
Se realizaron actividades de promoción de nutrición a 1400 estudiantes y personal del bar escolar de la Unidad Educativa Municipal “Fernández Madrid” y “Antonio José de Sucre” y CEMEI San Roque, Ipiales, Colibrí y Empleados Municipales.
en total se beneficiaron 3227</t>
  </si>
  <si>
    <t>se atendo al 90 % de denuncias y requerimientos
33 denuncias atendidas
147 operativos de fauna urbana
118 actividades de control de plagas 
Se dio cobertura territorial en los cinco sectores de la jurisdicción territorial de la Zona Centro: Monjas Puengasí, Centro Histórico, Itchimbía, San Juan y la Libertad</t>
  </si>
  <si>
    <t xml:space="preserve">Se facilitó el seguimiento y asesoramiento a y dotación de insumos agrícolas a las 36 unidades productivas, en una propuesta de alimentación saludable en cultivos orgánicos de los cuales se beneficiaron 420 personas.
Se ejecutó 23 talleres de capacitación presencial en la temática de huertos, específicamente en sembríos de producción de producción orgánica, huertos hidroponía, construcción alternativa de invernaderos, elaboración de snaks y beneficiaron los propietarios de la UPAS; 120 personas entre adultos, adultos mayores, jóvenes y niños.
Se dictaron 20 talleres de capacitación presencial, dirigido a los emprendedores y otros usuarios con el objetivo de aportar a la puesta de valor de sus proyectos. La capacitación se orientó en coaching micro empresarial, turismo comunitario, comercio justo que se beneficiaron 130 personas. Y dentro de esta capacitación también se enfocó el proceso de emprendedores, requisito de la Unidad de ADEL; y que se beneficiaron 50 personas Total capacitados 180 beneficiarios.
Se desarrolló 43 circuitos feriales dentro de ellos las ferias de productos orgánicos, emprendimientos, artesanales, gastronómico, dulces tradicionales, mixtas, festival de coladas moradas, fiestas de Quito y navideña; enfocadas al fortalecimiento de la Economía Popular y Solidaria, se beneficiaron 192 personas.
Se aportó con trabajo temporal a 35 emprendedoras mujeres en las Islas del Parque Recreacional Cumanda, en el giro gastronómico desde el mes de julio hasta diciembre 2022, en un sistema de rotación y evaluación permanente.
Se concluyó favorablemente con el Proyecto de Embellecimiento del Centro histórico, en el que se pintó las puertas enrollables de los comercios y se beneficiaron 53 propietarios del Centro Histórico.
en total se beneficiaron a 1000 personas
</t>
  </si>
  <si>
    <t> Conformación de 29 Comités de Seguridad Ciudadana en los cinco sectores de la Jurisdicción Manuela Sáenz.
 Levantamiento de 37 diagnósticos situacionales ejecutados en territorio en barrios priorizados del DMQ.
 Ejecución de 19 eventos para la apropiación del espacio público y fortalecimiento de la cohesión social en barrios priorizados.
 Reactivación del Consejos Zonales de Seguridad conforme a normativa legal vigente para fortalecer la participación de la ciudadanía en la toma de decisiones. Realización de 2 reuniones del Consejo Zonal.
se cumplio con la intervencia de los 16 barrios</t>
  </si>
  <si>
    <t> Realización de 45 mingas de recuperación y adecentamiento de espacios públicos en barrios priorizados.
 Desarrollo de 9 simulacros comunitarios para la organización ciudadana ante situaciones que afecten la seguridad.
 Detección y priorización de necesidades de iluminación en espacios ornamentales de barrios priorizados. 13 Espacios Públicos iluminados en base a coordinación y convenio entre la Secretaría de Seguridad y la Empresa Eléctrica Quito.
se intervino en los 16 espacios publicos</t>
  </si>
  <si>
    <r>
      <t xml:space="preserve">100% de atencion de reportes de analisis de riesgos solicitados
82 Informes del territorio para detectar acciones y condiciones antrópicas que generen riesgo de desastres en función de mapas de riesgos de la DMGR e identificación propia en territorio.
Se realizan 96 visitas y monitoreo en zonas susceptibles y vulnerables frente eventos naturales y antrópicos dentro de la jurisdicción Manuela Sáenz.
</t>
    </r>
    <r>
      <rPr>
        <sz val="8"/>
        <color rgb="FFFF0000"/>
        <rFont val="Arial"/>
        <family val="2"/>
      </rPr>
      <t>100 % DE REPORTES DE ANALISIS DE RIESGOS SOLICITADOS: 82 Informes del territorio para detectar acciones y condiciones antrópicas que generen riesgo de desastres en función de mapas de riesgos de la DMGR e identificación propia en territorio.
Se realizan 96 visitas y monitoreo en zonas susceptibles y vulnerables frente eventos naturales y antrópicos dentro de la jurisdicción Manuela Sáenz.</t>
    </r>
    <r>
      <rPr>
        <sz val="8"/>
        <color theme="1"/>
        <rFont val="Arial"/>
        <family val="2"/>
      </rPr>
      <t xml:space="preserve">
</t>
    </r>
  </si>
  <si>
    <t> Ejecución de 38 mingas de trabajo menor para la reducción de riesgos de desastres.
 Realización de 17 jornadas de capacitación en temas de Gestión de Riesgos y Seguridad Ciudadana.
 Ejecución de 9 simularos comunitarios con hipótesis de incendio, sismo y anti delincuenciales.
se atendieron las 22 acciones en territorio de mitigacion de riesgos menores</t>
  </si>
  <si>
    <r>
      <t xml:space="preserve">100% de las atenciones a emergencias atendidas. 65 emergencias reportadas a través del COE-M y ECU911 en las que se articuló recursos y respuesta de los entes de competencia, dentro de los cinco sectores de la AZMS: Monjas Puengasi, Centro Histórico, Itchimbia, San Juan, La Libertad - Colmena
</t>
    </r>
    <r>
      <rPr>
        <sz val="8"/>
        <color rgb="FFFF0000"/>
        <rFont val="Arial"/>
        <family val="2"/>
      </rPr>
      <t xml:space="preserve">Atención del 100% de emergencias reportadas a través del COE-M y ECU911 en las que se articuló recursos y respuesta de los entes de competencia, dentro de los cinco sectores de la AZMS: Monjas Puengasi, Centro Histórico, Itchimbia, San Juan, La Libertad - Colmena (65 emergencias reportadas)
</t>
    </r>
  </si>
  <si>
    <t>ASAMBLEAS CIUDADANAS
Asambleas: 13 con la participación de 213 personas
Cabildos: 87 con la participación de 1400  personas
SOCIALIZACIÓN CODIGO MUNICIPAL LIBRO I.3
Socialización Código Municipal: 26 con la participación de 468 personas
COMITÉS DE SEGUIMIENTO
Comités de Seguimiento obras: 14 con la participación de 164 personas
ENCUENTROS CIUDADANOS
Encuentros con la comunidad: 157 con la participación de 2483 persona
ESCUELA DE FORMACIÓN CIUDADANA
Actividades y Talleres de Escuela 6 con la participación de 97 personas
ASAMBLEAS DE PP
5 con la participación de 160
RENDICIÓN DE CUENTAS
2 reunion informativas de 15 personas
en total se atendieron a 5.107</t>
  </si>
  <si>
    <t>IMPLEMENTACIÓN DE ACTORÍA TERRITORIAL
18 actividades con la participación de 128 voluntarios
PROCESOS CULTURALES URBANOS
20 procesos culturales con la participación de 96 voluntarios
ENCUENTROS VOLUNTARIADO
22 encuentros con la participación de 246 voluntarios
con un total de 470 beneficiarios</t>
  </si>
  <si>
    <t>*NO SE LLEGÓ A NOTIFICAR A LA TOTALIDAD DE DEUDORES DEL GAD DEL DISTRITO METROPOLITANO DE QUITO, AUNQUE SE REALIZÓ LA CAMPAÑA PERSUASIVA MEDIANTE CORREO ELECTRÓNICO PARA NOTIFICAR A DEUDORES, DEBIDO A QUE NO SE CONTÓ O CONTAR CON LOS SUFICIENTES MEDIOS DE CONTACTO DE LOS CIUDADANOS QUE MANTIENEN DEUDAS CON EL MUNICIPIO.
*EN VARIAS ENTIDADES MUNICIPALES, NO SE ALCANZÓ A EJECUTAR EL 100% DEL PRESUPUESTO ASIGNADO, LO QUE REPERCUTE EN LA EJECUCIÓN PRESUPUESTARIA DE LA CORPORACIÓN MUNICIPAL, ESTOS RESULTADOS AFECTAN EL CUMPLIMIENTO DE LA PLANIFICACIÓN DEL GASTO, BAJANDO EL NIVEL DE EFICIENCIA DE GESTIÓN DEL GAD DEL DMQ; DEBIDO A QUE LOS PROCESOS ADMINISTRATIVOS QUE SE ENCUENTRAN BAJO LA ADMINISTRACIÓN GENERAL, NO CUENTAS CON PROCESOS Y FORMATOS QUE PERMITAN DAR AGILIDAD Y CELERIDAD A LA ATENCIÓN DE TRÁMITES DE LAS DEMÁS ENTIDADES; ESPECÍFICAMENTE EXISTIERON RETRASOS Y DEVOLUCIONES RECURRENTES DE TRÁMITES POR PARTE DE: DIRECCIÓN METROPOLITANA FINANCIERA, REFERENTE A LA APROBACIÓN DE LOS PAGOS SOLICITADOS; DIRECCIÓN METROPOLITANA DE RECURSOS HUMANOS, EN LA CONTRATACIÓN DE PERSONAL TÉCNICO PARA EL DESARROLLO DE LOS PROCESOS SOLICITADOS; Y, DIRECCIÓN METROPOLITANA DE INFORMÁTICA, EN LA APROBACIÓN DE LAS SOLICITUDES PARA LA APROBACIÓN EN LA ADQUISICIÓN DE LOS EQUIPOS INFORMÁTICOS.</t>
  </si>
  <si>
    <t xml:space="preserve">*NO SE ALCANZÓ LA EJECUCIÓN EN SU TOTALIDAD DE LA META DE RESIDUOS PELIGROSOS SANITARIOS, DEBIDO A LA POCA GESTIÓN DE GENERACIÓN DE RESIDUOS POR PARTE DE LAS DIFERENTES CASAS DE SALUD, VETERINARIAS Y OTROS QUE SOLICITAN EL SERVICIO, UNO DE LOS IMPACTOS DE ESTE INCUMPLIMIENTO ES EL EFECTO POST COVID, BAJA UTILIZACIÓN DE MASCARILLAS, MUESTRAS DE SANGRE ENTRE OTROS DESECHOS.
*CON RESPECTO A LA CAPACIDAD DE RECOLECCIÓN DE RESIDUOS SÓLIDOS EN EL DISTRITO METROPOLITANO DE QUITO POR PARTE DE EMASEO EP, EXISTE UN PEQUEÑO MARGEN DE DEMANDA INSATISFECHA DE LOS SERVICIOS DE ASEO, LA QUE SE DEBE PRINCIPALMENTE A LA DINÁMICA DE CRECIMIENTO DE LA POBLACIÓN DEL DMQ; ASÍ COMO EL DIFÍCIL ACCESO VIAL EN CIERTOS SITIOS POR LA COMPLEJA TOPOGRAFÍA DE LA CIUDAD.
*LA EJECUCIÓN DE LA META RELACIONADA CON LA TASA DE PERSONAS AFECTADAS POR DESASTRES, NO PUDO SER INGRESADA OPORTUNAMENTE, DEBIDO A QUE LA PLATAFORMA DE LA EPM SEGURIDAD, DONDE SE REGISTRAN LOS CASOS DE DESASTRES, PARA LOS TÉCNICOS DE LA DIRECCIÓN METROPOLITANA DE GESTIÓN DE RIESGOS, FUE APERTURADA A PARTIR DE LA PRIMERA SEMANA DEL MES DE MARZO DE 2023, POR LO QUE NO SE CONTÓ CON EL ACCESO A LA INFORMACIÓN, EN LA FECHA DE REPORTE AL SISTEMA MI CIUDAD; SIN EMBARGO, DE ACUERDO AL REGISTRO DEL COE-M SEA ALCANZÓ UNA TASA DE 72.87 PERSONAS POR CADA 100.000 HABITANTES, ESTO EQUIVALE A UNA REDUCCIÓN DE 20.32 PUNTOS, EXISTIENDO UN SOBRECUMPLIMIENTO REAL DE 298.82%. </t>
  </si>
  <si>
    <t>*NO SE ALCANZÓ A EJECUTAR A ENTERA SATISFACCIÓN LAS DELIMITACIONES DE ÁREAS ARQUEOLÓGICAS, DEBIDO A QUE, LA APROBACIÓN Y NOTIFICACIÓN DE LA FASE 1 SE REALIZÓ EL 22 Y 27 DE FEBRERO DE 2023 RESPECTIVAMENTE; RAZÓN POR LA CUAL, NO SE INCLUYÓ COMO META CUMPLIDA DEL PERIODO 2022.
*NO SE LOGRÓ CONCLUIR EN SU TOTALIDAD CON LA ACTUALIZACIÓN DE LAS FICHAS DEL PATRIMONIO DOCUMENTAL, MUEBLE, ARQUEOLÓGICO E INMATERIAL, DEBIDO A QUE VARIOS PROCESOS DE CONTRATACIÓN PARA LA ELABORACIÓN DE LAS FICHAS INDICADAS FUERON DECLARADOS DESIERTO.
*EN EL AÑO 2022, NO SE LOGRÓ CONTAR CON LA APROBACIÓN DE LOS PLANES URBANÍSTICOS COMPLEMENTARIOS POR PARTE DEL CONCEJO METROPOLITANO DE QUITO, DICHA APROBACIÓN PERMITIRÁ INICIAR EL PROCESO DE IMPLEMENTACIÓN DE UNA CENTRALIDAD EN EL DISTRITO METROPOLITANO DE QUITO, DEBIDO A QUE PREVIA APROBACIÓN DE LOS PLANES URBANÍSTICOS COMPLEMENTARIOS, SE REQUIERE ACTUALIZAR EL RÉGIMEN ADMINISTRATIVO DEL SUELO, EL CUAL FUE APROBADO EL 11 DE NOVIEMBRE DE 2022 MEDIANTE ORDENANZA METROPOLITANO NRO. 044-2022.</t>
  </si>
  <si>
    <t>*NO SE AVANZÓ EN EL PROCESO DE CONTRATACIÓN PARA LA IMPLEMENTACIÓN DE 5KM DE CICLOVÍAS DEBIDO A QUE NO SE APROBARON LOS DISEÑOS Y ESTUDIOS POR PARTE DE LA SECRETARÍA DE MOVILIDAD.
*LAS OBRAS DE MODERNIZACIÓN EN LOS TERMINALES TERRESTRES NO FUE EJECUTADA EN EL 2022, DEBIDO A QUE SE REPLANTEO EL DISEÑO ESTRUCTURAL DE LA OBRA; POR LO CUAL, SE PLANIFICA SU EJECUCIÓN PARA EL AÑO 2023. 
*NO SE CONCLUYÓ CON LA CONSTRUCCIÓN DE 2 PUENTES; DEBIDO A QUE EXISTIERON RETRASOS EN LOS PROCESOS DE CONTRATACIÓN, POR LO CUAL, EN EL 2022 SE ALCANZÓ A REALIZAR LA CONTRATACIÓN Y EJECUCIÓN PARCIAL DEL PUENTE UBICADO EN LA PROLONGACIÓN DE LA AV. SIMÓN BOLÍVAR SECTOR INGRESO NAYÓN, PLANIFICÁNDOSE SU ENTREGA EN ENERO DE 2023; MIENTRAS QUE, EL PUENTE ELEVADO UBICADO EN LA PROLONGACIÓN AV. SIMÓN BOLÍVAR, ABS 5100 CIUDAD BICENTENARIO, SE ENCUENTRA EN EJECUCIÓN, DEBIDO A LA AMPLIACIÓN DEL PLAZO SOLICITADO POR EL CONTRATISTA.
*LA DEMANDA DE PASAJEROS NO FUE CUBIERTA EN SU TOTALIDAD DEBIDO A QUE LA META CORRESPONDE A UN PROMEDIO DIARIO, EL CUAL SE PUEDE VERSE AFECTADO POR FACTORES EXÓGENOS COMO INCIDENTES EN LA OPERACIÓN (ACCIDENTES, DESARROLLOS DE OBRAS DE REPAVIMENTACIÓN, AVERÍAS EN LA FLOTA, CIERRE DE VÍAS,  MOVILIZACIONES CIUDADANAS ETC.), ADICIONALMENTE EXISTEN ELEMENTOS COMO EL INCREMENTO DEL PARQUE AUTOMOTOR PRIVADO INCLUIDO VEHÍCULOS ELÉCTRICOS, MOTONETAS, SCOOTERS Y EL CRECIENTE NÚMERO DE BICICLETAS HACE QUE LOS CIUDADANOS TOMEN ESTAS ALTERNATIVAS DE MOVILIDAD. POR OTRO LADO, EN EL PRIMER TRIMESTRE DEL PERIODO 2022, SE CONTÓ CON RESTRICCIONES DE MOVILIDAD RESPECTO AL AFORO DEL 50 Y 75% POR INCREMENTO EN LOS CASOS COVID -19, ADICIONALMENTE A ESTO EN EL MES DE JUNIO 2022 SE DESARROLLARON MOVILIZACIONES A NIVEL NACIONAL QUE OCASIONARON UNA INTERRUPCIÓN DE LAS ACTIVIDADES COTIDIANAS Y PRODUCTIVAS, LAS CUALES GENERARON UN IMPACTO EN LA DEMANDA DE PASAJEROS.</t>
  </si>
  <si>
    <t>*NO SE LOGRÓ LA CONTRATACIÓN DE LA INTERVENCIÓN DEL MERCADO GUAMANÍ, DEBIDO A QUE SE DECLARÓ DESIERTO EL PROCESO POR ACTUALIZACIÓN DE APUS.
EN EL CASO DEL MERCADO SANTA CLARA, EXISTIÓ OPOSICIÓN DE LOS COMERCIANTES PARA AVANZAR EN LA REMODELACIÓN, POR RETRASOS EN EL PROCESO DE CONTRATACIÓN.
*LAS MIPYMES BENEFICIARIAS DEL PROYECTO QUITO EXPORTA CERRARON SUS NEGOCIOS EN EL EXTERIOR.</t>
  </si>
  <si>
    <t>FUNCIONES</t>
  </si>
  <si>
    <t>A) PROMOVER EL DESARROLLO SUSTENTABLE DE SU CIRCUNSCRIPCIÓN TERRITORIAL CANTONAL, PARA GARANTIZAR LA REALIZACIÓN DEL BUEN VIVIR A TRAVÉS DE LA IMPLEMENTACIÓN DE POLÍTICAS PÚBLICAS CANTONALES, EN EL MARCO DE SUS COMPETENCIAS CONSTITUCIONALES Y LEGALES.</t>
  </si>
  <si>
    <t>B) DISEÑAR E IMPLEMENTAR POLÍTICAS DE PROMOCIÓN Y CONSTRUCCIÓN DE EQUIDAD E INCLUSIÓN EN SU TERRITORIO, EN EL MARCO DE SUS COMPETENCIAS CONSTITUCIONALES Y LEGALES.</t>
  </si>
  <si>
    <t>D) IMPLEMENTAR UN SISTEMA DE PARTICIPACIÓN CIUDADANA PARA EL EJERCICIO DE LOS DERECHOS Y LA GESTIÓN DEMOCRÁTICA DE LA ACCIÓN MUNICIPAL.</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</si>
  <si>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</si>
  <si>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H) PROMOVER LOS PROCESOS DE DESARROLLO ECONÓMICO LOCAL EN SU JURISDICCIÓN, PONIENDO UNA ATENCIÓN ESPECIAL EN EL SECTOR DE LA ECONOMÍA SOCIAL Y SOLIDARIA, PARA LO CUAL COORDINARÁ CON LOS OTROS NIVELES DE GOBIERNO.</t>
  </si>
  <si>
    <t>I) IMPLEMENTAR EL DERECHO AL HÁBITAT Y A LA VIVIENDA Y DESARROLLAR PLANES Y PROGRAMAS DE VIVIENDA DE INTERÉS SOCIAL EN EL TERRITORIO CANTONAL;</t>
  </si>
  <si>
    <t>K) REGULAR, PREVENIR Y CONTROLAR LA CONTAMINACIÓN AMBIENTAL EN EL TERRITORIO CANTONAL DE MANERA ARTICULADA CON LAS POLÍTICAS AMBIENTAL ES NACIONALES.</t>
  </si>
  <si>
    <t>P) REGULAR, FOMENTAR, AUTORIZAR Y CONTROLAR EL EJERCICIO DE ACTIVIDADES ECONÓMICAS, EMPRESARIALES O PROFESIONALES, QUE SE DESARROLLEN EN LOCALES UBICADOS EN LA CIRCUNSCRIPCIÓN TERRITORIAL CANTONAL CON EL OBJETO DE PRECAUTELAR LOS DERECHOS DE LA COLECTIVIDAD.</t>
  </si>
  <si>
    <t>Q) PROMOVER Y PATROCINAR LAS CULTURAS, LAS ARTES, ACTIVIDADES DEPORTIVAS Y RECREATIVAS EN BENEFICIO DE LA COLECTIVIDAD DEL CANTÓN.</t>
  </si>
  <si>
    <t>manuelasaenz@quito.gob.ec</t>
  </si>
  <si>
    <t>https://1drv.ms/f/s!AhTPpYBzLVZCxAFBl7xb0aZmhXtB?e=sKqhJ4</t>
  </si>
  <si>
    <t>https://1drv.ms/b/s!AhTPpYBzLVZCxQ3zJDp6Fz0fqE2c?e=Deasei</t>
  </si>
  <si>
    <t>https://1drv.ms/b/s!AhTPpYBzLVZCxQ_7TvPaFrqrDWvv?e=A54TTU</t>
  </si>
  <si>
    <t>https://1drv.ms/b/s!AhTPpYBzLVZCxQyTugu-RQeTJ5xz?e=0mGFv3</t>
  </si>
  <si>
    <t>https://1drv.ms/b/s!AhTPpYBzLVZCxQd3wd0LcETvmvyh?e=iXUQDS</t>
  </si>
  <si>
    <t>https://1drv.ms/b/s!AhTPpYBzLVZCxQUH8lpniDH87UA9?e=J69NWF</t>
  </si>
  <si>
    <t>https://1drv.ms/b/s!AhTPpYBzLVZCxQsy1CdBGer4-8ig?e=XfZdZp</t>
  </si>
  <si>
    <t>https://1drv.ms/b/s!AhTPpYBzLVZCxRWZ0YNdOI41e1NM?e=asxnaU</t>
  </si>
  <si>
    <t>https://1drv.ms/b/s!AhTPpYBzLVZCxRT_dCKNAGvztjEt?e=Q3MB2s</t>
  </si>
  <si>
    <t>https://1drv.ms/b/s!AhTPpYBzLVZCxRaw0YEl9-S56MF4?e=yX9GzS</t>
  </si>
  <si>
    <t>https://1drv.ms/b/s!AhTPpYBzLVZCxRGo9X7lYh25UYQD?e=u2qsSG</t>
  </si>
  <si>
    <t>https://1drv.ms/b/s!AhTPpYBzLVZCxRIijDGRb708nsCI?e=T40ehA</t>
  </si>
  <si>
    <t>https://1drv.ms/b/s!AhTPpYBzLVZCxRMr0rLtKLoPlEVM?e=dihPyG</t>
  </si>
  <si>
    <t>https://1drv.ms/b/s!AhTPpYBzLVZCxAuJdH9OYdtMvO2p?e=8ZGDjh</t>
  </si>
  <si>
    <t>https://1drv.ms/b/s!AhTPpYBzLVZCxAwhf6lWHY384AI-?e=HV560c</t>
  </si>
  <si>
    <t>https://1drv.ms/b/s!AhTPpYBzLVZCxBTjORUVIRe-e1g2?e=f5utNt</t>
  </si>
  <si>
    <t>https://1drv.ms/b/s!AhTPpYBzLVZCxBVR2n0t7LuKI1wV?e=3UJwLu</t>
  </si>
  <si>
    <t>https://1drv.ms/b/s!AhTPpYBzLVZCxBaR7CV5K2RTxnle?e=zv4IJD</t>
  </si>
  <si>
    <t>https://1drv.ms/b/s!AhTPpYBzLVZCxBq8uamR65E_99_c?e=ZdvWaZ</t>
  </si>
  <si>
    <t>https://1drv.ms/b/s!AhTPpYBzLVZCxBj6sc2hBvYZkRIh?e=x5Rngv</t>
  </si>
  <si>
    <t>https://1drv.ms/b/s!AhTPpYBzLVZCxBmugggcbFVA_EBm?e=x2HfeC</t>
  </si>
  <si>
    <t>https://1drv.ms/b/s!AhTPpYBzLVZCw3gIhee9QJhqkBA7?e=ha05Be</t>
  </si>
  <si>
    <t>https://1drv.ms/b/s!AhTPpYBzLVZCw3q0-dg-eGEUac-z?e=xoAgos</t>
  </si>
  <si>
    <t>https://1drv.ms/b/s!AhTPpYBzLVZCw3t4a8sz-1zXWU7T?e=Vb7WPR</t>
  </si>
  <si>
    <t>https://1drv.ms/b/s!AhTPpYBzLVZCw3nxisuMdFOWwsHZ?e=UjqeuG</t>
  </si>
  <si>
    <t>https://1drv.ms/b/s!AhTPpYBzLVZCxAnTLaTeSEqMGFyU?e=7WqTwZ</t>
  </si>
  <si>
    <t>https://1drv.ms/b/s!AhTPpYBzLVZCxAcKQGBJHjvypFDj?e=p635Lo</t>
  </si>
  <si>
    <t>https://1drv.ms/b/s!AhTPpYBzLVZCxAgfkGfS_3TVkjBZ?e=Mz5iI3</t>
  </si>
  <si>
    <t>https://1drv.ms/b/s!AhTPpYBzLVZCxBB7J4LRXDzYneT3?e=ZsVX6r</t>
  </si>
  <si>
    <t>https://1drv.ms/b/s!AhTPpYBzLVZCxA9ryQLiBOJRkIew?e=axvKNU</t>
  </si>
  <si>
    <t>https://1drv.ms/b/s!AhTPpYBzLVZCxBHYp0pKaZxucmtU?e=zJGZp2</t>
  </si>
  <si>
    <t>https://1drv.ms/b/s!AhTPpYBzLVZCxA6va_keplHsQSl4?e=S7Ceyz</t>
  </si>
  <si>
    <t>https://1drv.ms/b/s!AhTPpYBzLVZCxBKRkffa8OVb1-j1?e=OXbFO7</t>
  </si>
  <si>
    <t>https://1drv.ms/b/s!AhTPpYBzLVZCxA2IiGrcCIBEH8Vu?e=FQYwHz</t>
  </si>
  <si>
    <t>https://1drv.ms/b/s!AhTPpYBzLVZCw3AHeIDgSe4gZNAt?e=YNaFIv</t>
  </si>
  <si>
    <t>https://1drv.ms/b/s!AhTPpYBzLVZCw3S4x5G4HLfvybAn?e=VMB7rM</t>
  </si>
  <si>
    <t>https://1drv.ms/b/s!AhTPpYBzLVZCw3X2qpaVDdmaFvoU?e=Fg9ngu</t>
  </si>
  <si>
    <t>https://1drv.ms/b/s!AhTPpYBzLVZCw3GqPaR4-AZzmVsB?e=bwhP86</t>
  </si>
  <si>
    <t>https://1drv.ms/b/s!AhTPpYBzLVZCw3LTTNlnejpsmgyb?e=WxnpQR</t>
  </si>
  <si>
    <t>https://1drv.ms/b/s!AhTPpYBzLVZCw3c4GqTeQI4iVytE?e=MdQNXQ</t>
  </si>
  <si>
    <t>https://1drv.ms/b/s!AhTPpYBzLVZCw3Nj-vhQHOPvVmlc?e=3HYJeQ</t>
  </si>
  <si>
    <t>GAD MDMQ ADMINISTRACIÓN ZONA CENTRO</t>
  </si>
  <si>
    <t>SECRETARIA GENERAL DE COORDINACIÓN TERRITORIAL Y PARTICIPACIÓN CIUDADANA</t>
  </si>
  <si>
    <t>ADMINISTRADOR ZONAL MANUELA SÁENZ</t>
  </si>
  <si>
    <t>RESPONSABLE DE PLANIFICACIÓN DE LA ADMINISTRACIÓN ZONAL MANUELA SÁENZ</t>
  </si>
  <si>
    <t>El cumplimiento de esta meta permitió que los artistas cuente con una oportunidad para exhibir su muestra artística  y con ello el acceso a la diversidad cultural y la ocupación sana y educativa de los espacios públicos</t>
  </si>
  <si>
    <t>Se realizaron 3 procesos que se desarrollo en el sector del  Centro Histórico que permitió conocer nuevos actores que formaron parte de las propuestas culturales; los procesos desarrollados logró que haya un compartir de saberes y memorial oral de la puesta en escena artístico cultural; además permitió la ocupación de los espacios públicos para difundir las diferentes composiciones
Se beneficiaron  10.000 personas asistentes en ellos tres procesos artístico culturales</t>
  </si>
  <si>
    <t>IMPLEMENTAR BPA´S EN 64 INICIATIVAS CIUDADANAS</t>
  </si>
  <si>
    <t>NUMERO DE INICIATIVAS CIUDADANAS QUE IMPLEMENTA BPA'S</t>
  </si>
  <si>
    <t xml:space="preserve">Iniciativa 1.
Aplicación de la Guía de Buenas Prácticas Ambientales
 1 Institución Educativa participo en la Implementación de BPA'S.
205 mujeres concientizadas sobre el cuidado del ambiente.
155 Hombres concientizados sobre el cuidado del Ambiente.
360 asistentes en esta actividad.
Iniciativa 2. 
Aplicación de la Guía BPA'S – Mercado América
En la iniciativa ciudadana se tuvo una participación directa de un promedio de 80 comerciantes del mencionado mercado que compartieron los conocimientos adquiridos con sus familiares con un promedio de 4 personas por familia, dando un total de 320 personas. 
Iniciativa 3:
Certificación Comercio Autónomo Saludable (Asociación Santa Marianita)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120 personas. 
Iniciativa 4:
Minga de mantenimiento – limpieza – reforestación del sendero ecológico barrio Balcón Quiteño.
En este contexto se origina la iniciativa ciudadana “Minga de mantenimiento – limpieza – reforestación en el Sendero Ecológico del Barrio Balcón Quiteño”, con la finalidad de Apoyo en el fortalecimiento para la reforestación – mantenimiento y control de la cobertura vegetal, para lo cual se ha planteado una serie de talleres y activaciones en el tema de cambio climático. Participan 40 personas en esta activación.
</t>
  </si>
  <si>
    <t xml:space="preserve">La implementación de las Iniciativas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
</t>
  </si>
  <si>
    <t>1 brigada barrial implementada en el barrio San Salvador
La brigada accionó “Taller sobre las guías alimentarias basadas en alimentos del Ecuador” en barrio priorizado San Salvador
Realizaron acciones de prevención de la malnutrición en su sector</t>
  </si>
  <si>
    <t xml:space="preserve"> 924 muestras de alimentos recolectadas y entregadas para análisis de laboratorio de:
Mercados: San Roque, América, San Francisco, Central
Comercio autónomo:  Se encuentran ubicados en el Parque El Ejido, de las Asociaciones Eloy Alfaro, Quito Metropolitano, 29 de agosto, Parque El Ejido, Coco y Sabor, Líneas del Valle, Independiente, Parque Navarro, asociaciones independientes, puertas del valle, voceadores de Pichincha. 
Comerciantes: del Mercado Central, Plataforma 1 de Mayo, Centros del Patronato San José (Casa del Hermano, Casa de la Mujer, Habitantes de la Calle), comerciantes autónomos de la Asociación San Blas y Ciudad de Quito, comerciantes autónomos de la Asociación Shungoloma, comerciantes autónomos de la Asociación 10 de Agosto del pasaje Caracas, Centro de erradicación del trabajo infantil, Asociación Nuestra Señora de Guápulo, San Roque, Plaza Arenas, la Vicentina, Toctiuco, San Juan, y América.</t>
  </si>
  <si>
    <t>Con el cumplimiento de esta meta permite la gestión de oportunidades a salud a través de la recolección, entrega y análisis de muestras de alimentos a comerciantes de mercados, plataformas y comercio autónomo de responsabilidad de la Administración Zonal Manuela Sáenz.
Permitió verificar que los alimentos cumplan con los parámetros esenciales para el consumo humano, que involucra una buena higiene y adecuada manipulación de alimentos</t>
  </si>
  <si>
    <t xml:space="preserve">
5.338 intervenciones de promoción de la salud, con énfasis en salud mental y salud sexual y salud reproductiva fueron realizadas por la Administración Zonal,  en articulación con la Secretaría de Salud, mediante: ferias, capacitaciones, talleres, campañas, casas abiertas, cine foro, recorridos educativos y estrategias de información, educación y comunicación (IEC); en los siguientes temas: 
1. Fomento de habilidades para la vida.
2. Eliminación del estigma y conductas de autoprotección.
3.  derechos sexuales y derechos reproductivos,
4. Sexo afectividad y sexualidad responsable en el curso de la vida,
5. Higiene sexual
6. Anticoncepción y planificación familiar.
7. Prevención del suicidio 
8. Prevención universal de uso y consumo de sustancias
</t>
  </si>
  <si>
    <t>A través del cumplimiento de esta meta aportó en la identificación de situaciones de riesgo en los ámbitos de la salud mental y la salud sexual y salud reproductiva, contribuyó al mejoramiento del proceso del manejo caso por caso en la prevención del embarazo adolescente, la violencia intrafamiliar, de género y violencia sexual, y consumo problemático. además facilitó el acompañamiento, acciones psicoeducativas y referencia/derivación conforme capacidad resolutiva y grado del riesgo identificado.</t>
  </si>
  <si>
    <t>1.514 personas beneficiadas con charlas informativas y de concientización sobre convivencia responsable con la fauna urbana.
Se dio cobertura en los cinco sectores de la jurisdicción territorial de la Administración Zonal Centro: Monjas Puengasí, Centro Histórico, Itchimbía, San Juan y La libertad - Colmena
Se aprovecharon los espacios activos en los que participa la ciudadanía como: ferias, eventos, unidades educativas, y barrios.</t>
  </si>
  <si>
    <t>La ejecución de esta meta permitió a través de las  intervenciones realizadas  la comunidad concientice, participe y sea parte directa por el beneficio del bienestar animal</t>
  </si>
  <si>
    <t>NUMERO DE BENEFICIARIOS DE ACCIONES DE DESARROLLO DE CAPACIDADES TÉCNICAS Y PRODUCTIVAS</t>
  </si>
  <si>
    <t>Se desarrolló un proceso de socialización a 6 organizaciones privadas de las cuales 6  establecimientos cumplieron con el 100% de los requisitos y criterios establecidos por la Secretaría de Inclusión Social, entregándose Sellos Inclusivos a los siguientes establecimientos</t>
  </si>
  <si>
    <t xml:space="preserve">Se facilitó el seguimiento y asesoramiento a y dotación de insumos agrícolas a las 36 unidades productivas, en una propuesta de alimentación saludable en cultivos orgánicos de los cuales se beneficiaron 420 personas.
Se ejecutó 23 talleres de capacitación presencial en la temática de huertos, específicamente en sembríos de producción de producción orgánica, huertos hidroponía, construcción alternativa de invernaderos, elaboración de snacks y beneficiaron los propietarios de la UPAS; 120 personas entre adultos, adultos mayores, jóvenes y niños.
Se dictaron 20 talleres de capacitación presencial, dirigido a los emprendedores y otros usuarios con el objetivo de aportar a la puesta de valor de sus proyectos. La capacitación se orientó en coaching micro empresarial, turismo comunitario, comercio justo que se beneficiaron 130 personas. Y dentro de esta capacitación también se enfocó el proceso de emprendedores, requisito de la Unidad de ADEL; y que se beneficiaron 50 personas Total capacitados 180 beneficiarios.
Se desarrolló 43 circuitos feriales dentro de ellos las ferias de productos orgánicos, emprendimientos, artesanales, gastronómico, dulces tradicionales, mixtas, festival de coladas moradas, fiestas de Quito y navideña; enfocadas al fortalecimiento de la Economía Popular y Solidaria, se beneficiaron 192 personas.
Se aportó con trabajo temporal a 35 emprendedoras mujeres en las Islas del Parque Recreacional Cumandá, en el giro gastronómico desde el mes de julio hasta diciembre 2022, en un sistema de rotación y evaluación permanente.
Se concluyó favorablemente con el Proyecto de Embellecimiento del Centro histórico, en el que se pintó las puertas enrollables de los comercios y se beneficiaron 53 propietarios del Centro Histórico.
en total se beneficiaron a 1000 personas
</t>
  </si>
  <si>
    <t>NUMERO DE ESPACIOS PÚBLICOS INTERVENIDOS</t>
  </si>
  <si>
    <t> Conformación de 29 Comités de Seguridad Ciudadana en los cinco sectores de la Jurisdicción Manuela Sáenz.
 Levantamiento de 37 diagnósticos situacionales ejecutados en territorio en barrios priorizados del DMQ.
 Ejecución de 19 eventos para la apropiación del espacio público y fortalecimiento de la cohesión social en barrios priorizados.
 Reactivación del Consejos Zonales de Seguridad conforme a normativa legal vigente para fortalecer la participación de la ciudadanía en la toma de decisiones. Realización de 2 reuniones del Consejo Zonal.
se cumplió con la intervención de los 16 barrios</t>
  </si>
  <si>
    <t> Realización de 45 mingas de recuperación y adecentamiento de espacios públicos en barrios priorizados.
 Desarrollo de 9 simulacros comunitarios para la organización ciudadana ante situaciones que afecten la seguridad.
 Detección y priorización de necesidades de iluminación en espacios ornamentales de barrios priorizados. 13 Espacios Públicos iluminados en base a coordinación y convenio entre la Secretaría de Seguridad y la Empresa Eléctrica Quito.
se intervino en los 16 espacios públicos</t>
  </si>
  <si>
    <t>100% de atención de reportes de análisis de riesgos solicitados
82 Informes del territorio para detectar acciones y condiciones antrópicas que generen riesgo de desastres en función de mapas de riesgos de la DMGR e identificación propia en territorio.
Se realizan 96 visitas y monitoreo en zonas susceptibles y vulnerables frente eventos naturales y antrópicos dentro de la jurisdicción Manuela Sáenz.</t>
  </si>
  <si>
    <t> Ejecución de 38 mingas de trabajo menor para la reducción de riesgos de desastres.
 Realización de 17 jornadas de capacitación en temas de Gestión de Riesgos y Seguridad Ciudadana.
 Ejecución de 9 simularos comunitarios con hipótesis de incendio, sismo y anti delincuenciales.
se atendieron las 22 acciones en territorio de mitigación de riesgos menores</t>
  </si>
  <si>
    <t>ASAMBLEAS CIUDADANAS
Asambleas: 13 con la participación de 213 personas
Cabildos: 73 con la participación de 1046 personas: . Puengasí, 2. Monjas, 3. Collacoto, 4. Centro Histórico, 5. Panecillo, 6.San Sebastián, San Marcos, La Loma, 7. La Colmena, 8. La Libertad, 9. La Tola, 10. Vicentina, 11. Guápulo, 12. San Juan, 13. Toctiuco, 14. El Tejar.
SOCIALIZACIÓN CÓDIGO MUNICIPAL LIBRO I.3
Socialización Código Municipal: 20 con la participación de 373 personas
COMITÉS DE SEGUIMIENTO
Comités de Seguimiento obras: 14 con la participación de 164 personas
ENCUENTROS CIUDADANOS
Encuentros con la comunidad: 157 con la participación de 2373 personas: Guápulo, La Vicentina, San Francisco de Miravalle, Auqui de Monjas, Collacoto, Tapi, González Suárez, Guadalupana, Toctiuco, Tejar, San Juan, Colmena, San Salvador, Balcón Quiteño, La Tola, San Juan Bosco, San Sebastián, San Isidro de Puengasí, San Blas, Panecillo, Monjas Alto, Apoyan, San Marcos, La Playa, CAVIV, Vicentina Baja, Tolita, 24 de Mayo, Plaza del Teatro, Arrayán Interandino, Salvador Allende, Miller, Apoyan, Rafael Pascuales, La Alameda, San Diego, loma Grande, Buenos Aires, Triángulo de Piedra, Atacazo, Imbabura, Aguarico, Orquídeas, patrimonio Familiar, la Chongón, Miraflores Alto, Jardín del Valle, Jorge Calderón, Anturios, San Juanito de Monjas, La Isla, Alma Lojana, conquistadores, Córdova Galarza, Vista Hermosa, Tola Alta, Línea Férrea, Ciudadela Argentina, Rodrigo Paz, Los Ángeles, El Placer, Eugenio Espejo, El Guabo, Mirador de la Chorrera.
ESCUELA DE FORMACIÓN CIUDADANA
Actividades y Talleres de Escuela 6 con la participación de 97 personas
ASAMBLEAS INFORMATIVAS PP
14 subsectoriales con la participación de 280 personas: 1. Puengasí, 2. Monjas, 3. Collacoto, 4. Centro Histórico, 5. Panecillo, 6.San Sebastián, San Marcos, La Loma, 7. La Colmena, 8. La Libertad, 9. La Tola, 10. Vicentina, 11. Guápulo, 12. San Juan, 13. Toctiuco, 14. El Tejar.
ASAMBLEAS DE PP
5 con la participación de 160: 1.Puengasí, 2.Centro Histórico, 3.La Libertad, 4.Itchimbia, 5.San Juan
RENDICIÓN DE CUENTAS
1 con la participación de 100 personas</t>
  </si>
  <si>
    <t>La eficiencia en la ejecución de la Planificación Operativa Anual requiere de la provisión y/o dotación de bienes y servicios para la gestión de la Administración  Zona Central</t>
  </si>
  <si>
    <t>INTERVENIR EN 1.23 KILÓMETROS EN VÍAS DE ACCESO A BARRIOS</t>
  </si>
  <si>
    <t>Se gestionó los procesos de recursos para el pago de nomina del personal de la Administración Zona Centro bajo  las diferentes modalidades</t>
  </si>
  <si>
    <t>El cumplimiento de esta meta permitió gestionar los recursos para el pago de nomina del personal d ella Administración Zonal</t>
  </si>
  <si>
    <t>SE HA IMPLEMENTADO ESPACIOS PÚBLICOS QUE FOMENTAN LA RECREACIÓN, DEPORTE Y MOVILIDAD DE LA ZONA CENTRO</t>
  </si>
  <si>
    <t>PARROQUIAS: PUENGASÍ, CENTRO HISTÓRICO, LA LIBERTAD, ITCHIMBÍA, SAN JUAN</t>
  </si>
  <si>
    <t>*NO SE LOGRÓ INGRESAR LA EJECUCIÓN DE LAS ACCIONES REALIZADAS EN EL PROYECTO DE TERRITORIO Y CULTURA, DEBIDO A QUE NO SE LOGRÓ CONSOLIDAR A TIEMPO LA INFORMACIÓN DE TODO EL DISTRITO.
*NO SE ALCANZÓ LA COBERTURA DE EDUCACIÓN EXTRAORDINARIA DEBIDO A INSUFICIENTE PERSONAL PARA ATENDER ESTE GRUPO EDUCATIVO.
*NO SE LOGRÓ EL INCREMENTO ESPERADO EN EL RENDIMIENTO ESCOLAR EN LOS ESTUDIANTES DE TODOS LOS NIVELES EN LAS UNIDADES EDUCATIVAS MUNICIPALES, DEBIDO A LOS EFECTOS DE LA PANDEMIA (COVID-19), EL CAMBIO DE MODALIDAD CLASES VIRTUALES A UN PROGRESIVO RETORNO A CLASES PRESENCIALES, EL ACOMPAÑAMIENTO PERMANENTE EN CASA DE LOS PADRES EN SUS LABORES, RETOMAR ACTIVIDADES REGULARES Y SOCIALES POR PARTE DE LOS ESTUDIANTES.
*NO SE ALCANZÓ LA META DE INCLUSIÓN DE PERSONAS A LA PRÁCTICA DEPORTIVA-RECREATIVA EN LAS ACTIVIDADES QUE SE DESARROLLAN DENTRO DEL PROYECTO “QUITO ACTIVO”, DEBIDO A LOS EFECTOS POST-PANDEMIA, YA QUE AÚN SE MANTENÍAN CIERTAS RESTRICCIONES, ADEMÁS DEL TEMOR DE LOS CIUDADANOS DE RETOMAR ACTIVIDADES REGULARES Y SOCIALES.
*NO SE LOGRÓ CONTRATAR EL MANTENIMIENTO DE PINTURA INTERIOR, EXTERIOR Y ADECUACIONES DE LOS ESPACIOS FÍSICOS EN 10 INSTITUCIONES EDUCATIVAS MUNICIPALES, DEBIDO A LOS NUEVOS LINEAMIENTOS EN EL REGLAMENTO DE LA LOSNCP, EN EL QUE SE CAMBIÓ LA DISPOSICIÓN EN CUANTO A LOS PERMISOS Y TRÁMITES FRENTE A CONTRALORÍA, LO QUE EXTENDIÓ LA FASE PRECONTRACTUAL, POR LO QUE EL PROCESO DE CONTRATACIÓN A PENAS SE LANZÓ EN NOVIEMBRE Y EL CONTRATO SE PLANIFICÓ FIRMARSE EN ENERO DE 2023.
*NO FUE POSIBLE DEFINIR Y CONSTRUIR LA IMPLEMENTACIÓN DEL MODELO DE SERVICIOS DE PROTECCIÓN INTEGRAL DE DERECHOS DE LAS PERSONAS QUE REALIZAN TRABAJO SEXUAL Y SUS FAMILIAS, DEBIDO A VARIAS COMPLICACIONES DERIVADAS DE ACCIONES UNILATERALES TOMADAS POR DISTINTOS GRUPOS DE TRABAJADORAS SEXUALES.
*NO SE ALCANZÓ LA META DE PROMOCIÓN DE DERECHOS DEBIDO A LA FALTA DE PRESUPUESTO Y CAPACIDAD OPERATIVA EN EL TERRITORIO EN EL PROYECTO DESTINADO PARA ESTE FIN.
*NO SE ALCANZÓ EL 100% EN MONITOREO DE 3 PRÁCTICAS SEGURAS (HIGIENE DE MANOS, IDENTIFICACIÓN CORRECTA DEL PACIENTE Y CONTROL DE ABREVIATURAS PELIGROSAS), DEBIDO A QUE SE REQUIERE REFORZAR LOS CONOCIMIENTOS DEL PERSONAL EVALUADO, YA QUE NO APLICARON ADECUADAMENTE LOS PROTOCOLOS ESTABLECIDOS.
*NO SE LOGRÓ OBTENER EL 100% EN EL COMPONENTE DE HABILITACIÓN DE ESTABLECIMIENTOS DE SALUD CON PERMISO DE FUNCIONAMIENTO EN LAS UNIDADES EDUCATIVAS, DEBIDO A QUE, LA UNIDAD HUMBERTO MATA MARTÍNEZ NO CONTABA CON EL RUC DE LA INSTITUCIÓN EDUCATIVA, REQUISITO PARA GENERAR EL CÓDIGO DEL ESTABLECIMIENTO Y ELABORAR LA SOLICITUD DE PERMISO DE FUNCIONAMIENTO; Y, LA UNIDAD EDUCATIVA SAN JOSÉ DE MINAS, NO CONTABA CON EL ESPACIO PARA LA ATENCIÓN MÉDICA, LO QUE INFLUYÓ NEGATIVAMENTE EN LA CALIFICACIÓN DE CALIDAD DE LOS SERVICIOS DE SALUD OFERTADOS POR LA RED METROPOLITANA DE SALUD DE LA UNIDAD METROPOLITANA DE SALUD NORTE.
*NO SE EJECUTÓ LA REMODELACIÓN DEL BLOQUE 1 Y BLOQUE 4 DE LA UNIDAD METROPOLITANA DE SALUD SUR, DEBIDO A QUE NO SE CUENTA CON PERSONAL TÉCNICO EN LAS RAMAS DE ING. ELÉCTRICA, ING. ELECTRÓNICA E ING. MECÁNICA.
*NO SE ALCANZÓ LOS ESTÁNDARES DE INFRAESTRUCTURA DE LAS UNIDADES EDUCATIVAS MUNICIPALES JUAN WISNETH Y RICARDO CHIRIBOGA, DEBIDO A RETRASOS EN LA GESTIÓN DE LA SECRETARÍA DE EDUCACIÓN, SE PLANIFICA SU INTERVENCIÓN EN EL 2023.</t>
  </si>
  <si>
    <t xml:space="preserve">5 hectáreas reforestadas con plantas Nativas en los siguientes lugares: San Francisco de Cruz Loma 1000 plantas, Arrayan Interandino 1500 plantas, San Juan 150 plantas, Quebrada El Tejas 100 plantas, Santa Rosa 260 plantas, Sendero Panecillo 500 plantas, La Vicentina 500 plantas, San Francisco de Miravalle 100 plantas, San Pedro y San Pablo 150, San Miguel de Collacoto 1200 plantas, Auqui de Monjas 1300 plantas , María Guadalupe 900 plantas , San Juanito 850 plantas , Lotización Cunalata 400 plantas, Obrero Independiente 500 plantas San Isidro de Puengasí 200 plantas (7110 plantas totales)  
</t>
  </si>
  <si>
    <t>100% de las atenciones a emergencias atendidas. 65 emergencias reportadas a través del COE-M y ECU911 en las que se articuló recursos y respuesta de los entes de competencia, dentro de los cinco sectores de la AZMS: Monjas Puengasí, Centro Histórico, Itchimbía, San Juan, La Libertad - Colmena</t>
  </si>
  <si>
    <t>GC00A10100004D REMUNERACIÓN PERSONAL</t>
  </si>
  <si>
    <t>CUENTA CON PREPUESTO PARTICIPATIVO</t>
  </si>
  <si>
    <t>EL ANTEPROYECTO DEL PRESUPUESTO PARTICIPATIVO SE DIO A CONOCER A LA CIUDADANÍA DEL 20 AL 30 DE OCTUBRE</t>
  </si>
  <si>
    <t>UNA VEZ QUE EL LEGISLATIVO APROBÓ EL ANTEPROYECTO DEL PRESUPUESTO PARTICIPATIVO SE DIO A CONOCER A LA CIUDADANÍA</t>
  </si>
  <si>
    <t xml:space="preserve">Para dar a conocer el anteproyecto del presupuesto participativo a la ciudadanía, se realizó la convocatoria a la Asamblea del DMQ, mediante Oficio Nro. GADDMQ-SGCTYPC-2022-2417-O de fecha 24 de octubre, para el día lunes 31 de octubre de 2023. </t>
  </si>
  <si>
    <t>SE ASIGNÓ UN PORCENTAJE DE LOS INGRESOS NO TRIBUTARIOS DEL GAD A LOS GRUPOS DE ATENCIÓN PRIORITARIA </t>
  </si>
  <si>
    <t>¿PARTICIPÓ LA CIUDADANÍA EN LA ELABORACIÓN DE ESTA ORDENANZA/RESOLUCIÓN?</t>
  </si>
  <si>
    <t>Previo a la aprobación de la Ordenanza Metropolitana Nro. 038-2022, se realizó un trabajo junto a la ciudadanía y las instancias de participación, durante un periodo aproximado de dos años, de este trabajo se destacan los siguientes logros los mismos que se plasmaron en la Ordenanza, así como también en la construcción del Reglamento a la Ordenanza 038 y sus instructivos emitidos por la SGCYTPC:
1.- Mayor reconocimiento y participación dentro del SMPCYCS de las comunas, comunidades ancestrales, pueblos y nacionalidades.
2.- Énfasis en la participación de los Grupos de Atención Prioritaria y/o en situación de vulnerabilidad.</t>
  </si>
  <si>
    <t>La Secretaría General de Coordinación Territorial y Participación Ciudadana, como ente rector en temas de participación ciudadana, logró a través de sus Administraciones Zonales realizar un total de setenta y cinco (75) socializaciones en territorio con presencia de aproximadamente 1.168 representantes de la ciudadanía.</t>
  </si>
  <si>
    <t>El Distrito Metropolitano de Quito, cuenta actualmente con el Reglamento a la Ordenanza Metropolitana Nro. 038-2022, que regula y detalla los procedimientos para implementar los mecanismos y procesos establecidos en el SMPCCS, que fue emitido por la SGCTYPC.</t>
  </si>
  <si>
    <t>SÓLO SI CONTESTÓ SI INGRESE
LOS DATOS DEL
REPRESENTANTE MECANISMOS DE
PARTICIPACIÓN CIUDADANA</t>
  </si>
  <si>
    <t xml:space="preserve">1.- CONVOCATORIA Y REALIZACIÓN DE SESIONES ORDINARIAS Y EXTRAORDINARIAS DE LA ASAMBLEA DE QUITO 
2.- LOS REPRESENTANTES DE LA ASAMBLEA DE QUITO, REALIZARON EL  SEGUIMIENTO Y CONTROL DE LAS PRIORIDADES DE EJECUCIÓN  DEL AÑO 2022 
3.-LOS REPRESENTANTES DE LA ASAMBLEA DE QUITO ,PARTICIPACIÓN DE LOS PROCESOS DE CAPACITACIÓN EN FORMACIÓN CIUDADANA, 
4.- LOS REPRESENTANTES DE LA ASAMBLEA DE QUITO, PARTICIPACIÓN DIRECTAMENTE EN LA CONSTRUCCIÓN DE LA  ORDENANZA METROPOLITANA EL  NO. 038-2022 Y SU REGLAMENTO 
5.- LOS REPRESENTANTES DE LA ASAMBLEA DE QUITO, CONFORMARON LAS COMISIONES MIXTAS PARA EL PROCESO DE RENDICIÓN DE CUENTAS 2021.
6.- LOS REPRESENTANTES DE LA ASAMBLEA DE QUITO, PARTICIPARON EN LA CONSTRUCCIÓN DEL PROYECTO DE ORDENANZA DE DELIMITACIÓN DE BARRIOS Y PARROQUIAS 
7.- CONTRIBUIR, COMO INSTANCIA DE CONSULTA Y DELIBERACIÓN, A LA DEFINICIÓN Y FORMULACIÓN DE LINEAMIENTOS DE DESARROLLO METROPOLITANO
8.-LOS REPRESENTANTES DE LA ASAMBLEA DE QUITO, EJERCIERON CONTROL SOCIAL, MEDIANTE EL SEGUIMIENTO Y EVALUACIÓN PERIÓDICA DEL SISTEMA METROPOLITANO DE PARTICIPACIÓN CIUDADANA Y CONTROL SOCIAL; ASÍ COMO TAMBIÉN SOBRE LAS ENTIDADES ADSCRITAS Y FUNCIONARIOS DE LA GESTIÓN MUNICIPAL
</t>
  </si>
  <si>
    <t>TELÉFONO</t>
  </si>
  <si>
    <t xml:space="preserve"> 
Se realizaron los siguientes pasos con la Asamblea del Distrito Metropolitano de Quito.
1. Levantamiento de consultas ciudadanas (Oficio Nro. GADDMQ-SGCTYPC-2023-0459-O)
2.Consolidación de las consultas ciudadanas (Consultas Ciudadanas - Proceso de rendición de cuentas 2022 (filtradas por institución)
3. Convocatoria a reunión de la Comisión Mixta 1 de Rendición de Cuentas 2022. se anexa Acta (GADDMQ-SGCTYPC-2023-0593-O)</t>
  </si>
  <si>
    <t>Se realizaron los siguientes pasos con la Asamblea del Distrito Metropolitano de Quito.
1. Convocatoria a sesión Ordinaria N.º 16 de la Asamblea del Distrito Metropolitano de Quito. (Oficio Nro. GADDMQ-SGCTYPC-2023-0360-O)
2. Acta de la Sesión 16.</t>
  </si>
  <si>
    <t xml:space="preserve">En el orden del día de esta Sesión en el punto 4 se desarrollo esta actividad bajo el siguiente enunciado:
IV. Presentación de la metodología del proceso de Rendición de Cuentas 2022, según lo establecido en la Resolución No.-CPCCS-PLE-SG-069-2021-476, cargo de la SGCTYPC.
V. Conformación de la Comisiones establecidos en el artículo 429 del Código Municipal para el Distrito Metropolitano de Quito. </t>
  </si>
  <si>
    <t xml:space="preserve">Se realizaron los siguientes pasos con la Asamblea del Distrito Metropolitano de Quito.
1. Conformación de las Comisiones Mixtas - Rendición de Cuentas 2022 (Oficio Nro. GADDMQ-SGCTYPC-2023-0455-O).
2. Acta de Conformación de las Comisiones Mixtas - Rendición de Cuentas 2022.
</t>
  </si>
  <si>
    <t>2. LA ENTIDAD ENTREGÓ EL PLAN DE TRABAJO A LA ASAMBLEA CIUDADANA AL CONSEJO DE PLANIFICACIÓN Y LA INSTANCIA DE PARTICIPACIÓN PARA SU MONITOREO</t>
  </si>
  <si>
    <t>INDÍGENA</t>
  </si>
  <si>
    <t>Elaboración de Informes como obra prioritaria, oficios, e inspecciones conjuntas</t>
  </si>
  <si>
    <t>Se gestiona con EMASEO y socializa el proceso para atender el requerimiento en reunión del Cabildo sub sectorial de Monjas.</t>
  </si>
  <si>
    <t xml:space="preserve">ADEL en coordinación con Casa Somos realizó la socialización a la comunidad sobre unidades productivas, emprendimientos y desarrollo de capacidades, utilizando para el efecto los espacios disponibles de varias Casas Somos de la Zona tales como:  San Marcos, Guápulo y Toctiuco, así como también el proyecto Somos Quito ejecutó 18 ferias de emprendimiento en las parroquias de Puengasí, Itchimbía, La Libertad. </t>
  </si>
  <si>
    <t xml:space="preserve">Coordinación y socialización  del proyecto GENERA que  CONQUITO, implemento. </t>
  </si>
  <si>
    <t xml:space="preserve">Se efectúa el levantamiento de necesidades en las 5 parroquias para la implementación de puntos Wifi. </t>
  </si>
  <si>
    <t xml:space="preserve">Desarrollo de reuniones interinstitucionales para acoger las observaciones de la ciudadanía e informar sobre la ejecución de las obras de alcantarillado. </t>
  </si>
  <si>
    <t xml:space="preserve">Realización de reuniones interinstitucionales con la Sec. De Movilidad. </t>
  </si>
  <si>
    <t xml:space="preserve">Se realiza a través de chats comunitarios, en las reuniones de los 14 subsectores (cabildos). </t>
  </si>
  <si>
    <t>Se informa a través de chats comunitarios la información remitida por el Metro de Quito, además se organiza un viaje con tren en movimiento con varios actores sociales de las 5 parroquias de la AZMS.</t>
  </si>
  <si>
    <t xml:space="preserve">Reuniones interinstitucionales con Sec. De Movilidad.  </t>
  </si>
  <si>
    <t xml:space="preserve">Estudios de Movilidad en La Basílica. </t>
  </si>
  <si>
    <t>SE COORDINAN INSPECCIONES CONJUNTAS CON LA MÁXIMA AUTORIDAD, RESPONSABLES DE DIRECCIONES DE GESTIÓN PARTICIPATIVA, COMUNICACIÓN Y GESTIÓN DEL TERRITORIO, TÉCNICOS Y COMUNIDAD PARA COORDINAR Y PONER EN CONOCIMIENTO SOBRE LOS INICIOS Y AVANCES DE TRABAJOS REALIZADOS POR PARTE DE LA ADMINISTRACIÓN ZONAL</t>
  </si>
  <si>
    <t>Se emitieron 6530 LUAE favorable desde la Zona  Centro, dentro de nuestras competencias</t>
  </si>
  <si>
    <t>% DE CUMPLIMIENTO DE LAS RECOMENDACIÓN ES</t>
  </si>
  <si>
    <t>https://1drv.ms/b/s!AhTPpYBzLVZCxRiYR-MSono7NJX-?e=iPk38h</t>
  </si>
  <si>
    <t>https://1drv.ms/b/s!AhTPpYBzLVZCxRfcbunxjDB2fLWp?e=sY3fUs</t>
  </si>
  <si>
    <t>https://1drv.ms/b/s!AhTPpYBzLVZCxRm9dF9xO-zIYX0X?e=lDtyUE</t>
  </si>
  <si>
    <t>https://1drv.ms/b/s!AhTPpYBzLVZCxRoKNhewb9M55htu?e=wKdEoS</t>
  </si>
  <si>
    <t>https://1drv.ms/b/s!AhTPpYBzLVZCxRv-ecp10j5BsQ6X?e=boGQ5j</t>
  </si>
  <si>
    <t>https://1drv.ms/b/s!AhTPpYBzLVZCxRxKfLXTHbjv0mVU?e=ZLAfIC</t>
  </si>
  <si>
    <t>https://1drv.ms/b/s!AhTPpYBzLVZCxR4Woe0qplDLN44w?e=ccwTiD</t>
  </si>
  <si>
    <t>https://1drv.ms/b/s!AhTPpYBzLVZCxR3Mq3TCmFXYv6HD?e=EsLjAT</t>
  </si>
  <si>
    <t>https://1drv.ms/b/s!AhTPpYBzLVZCxR-cZPXU2T7KvHcN?e=BDFdxE</t>
  </si>
  <si>
    <t>https://1drv.ms/b/s!AhTPpYBzLVZCxSC0QMTlvF7SKyja?e=dhQCgP</t>
  </si>
  <si>
    <t>https://1drv.ms/b/s!AhTPpYBzLVZCxSFqe-Y_nWpZUCB2?e=ja3bVv</t>
  </si>
  <si>
    <t>https://1drv.ms/b/s!AhTPpYBzLVZCxSKH7JqBmyg_eqfU?e=Did6yP</t>
  </si>
  <si>
    <t>https://1drv.ms/b/s!AhTPpYBzLVZCxSPgyGeDcfK0Latv?e=ws8js4</t>
  </si>
  <si>
    <t>https://1drv.ms/b/s!AhTPpYBzLVZCxSSlSlewdGWS8ADZ?e=O9M12f</t>
  </si>
  <si>
    <t>https://1drv.ms/b/s!AhTPpYBzLVZCxSWgncfMwhvJDisf?e=SsWn39</t>
  </si>
  <si>
    <t>https://1drv.ms/b/s!AhTPpYBzLVZCxSbVx5ugQrju34-m?e=KRtKPQ</t>
  </si>
  <si>
    <t>https://1drv.ms/b/s!AhTPpYBzLVZCxSeMvmXY0eSipvOA?e=h56Z21</t>
  </si>
  <si>
    <t>https://1drv.ms/b/s!AhTPpYBzLVZCxSilWL7qnpzlD47W?e=TBDxNx</t>
  </si>
  <si>
    <t>https://1drv.ms/b/s!AhTPpYBzLVZCxSnLgUmGX9uxkviz?e=T3fMBP</t>
  </si>
  <si>
    <t>https://1drv.ms/b/s!AhTPpYBzLVZCxSqZb7-pXwgrvr8X?e=21kmrM</t>
  </si>
  <si>
    <t>https://1drv.ms/b/s!AhTPpYBzLVZCxSssAtPnTU0fFytb?e=UgP1cc</t>
  </si>
  <si>
    <t>https://1drv.ms/b/s!AhTPpYBzLVZCxSy2XHVyfIqVZjdw?e=hToiH1</t>
  </si>
  <si>
    <t>https://1drv.ms/b/s!AhTPpYBzLVZCxS2Arzr4aNyBzUg9?e=Et3LTF</t>
  </si>
  <si>
    <t>https://1drv.ms/b/s!AhTPpYBzLVZCxS5zlzF5Gn59lyjW?e=Jb9EfC</t>
  </si>
  <si>
    <t>https://1drv.ms/b/s!AhTPpYBzLVZCxS86YmLIr0CKoSiT?e=EvU4o6</t>
  </si>
  <si>
    <t xml:space="preserve">COMPETENCIAS EXCLUSIVAS
</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</si>
  <si>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</si>
  <si>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</si>
  <si>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</si>
  <si>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SOLIDOS,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</si>
  <si>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</si>
  <si>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</si>
  <si>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</si>
  <si>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</si>
  <si>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</si>
  <si>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</si>
  <si>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</si>
  <si>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EXPLOTACIÓN DE MATERIALES ÁRIDOS Y PÉTREOS, QUE SE ENCUENTREN EN LOS LECHOS DE LOS RÍOS, LAGOS, PLAYAS DE MAR Y CANTERAS.</t>
  </si>
  <si>
    <t>M) GESTIONAR LOS SERVICIOS DE PREVENCIÓN, PROTECCIÓN, SOCORRO Y EXTINCIÓN DE INCENDIOS.</t>
  </si>
  <si>
    <t>N) GESTIONAR LA COOPERACIÓN INTERNACIONAL PARA EL CUMPLIMIENTO DE SUS COMPETENCIAS.</t>
  </si>
  <si>
    <t>C) ESTABLECER EL RÉGIMEN DE USO DEL SUELO Y URBANÍSTICO, PARA LO CUAL DETERMINARÁ LAS CONDICIONES DE URBANIZACIÓN, PARCELACIÓN, LOTIZACIÓN, DIVISIÓN O CUALQUIER OTRA FORMA DE FRACCIONAMIENTO DE CONFORMIDAD CON LA PLANIFICACIÓN CANTONAL, ASEGURANDO PORCENTAJES PARA ZONAS VERDES Y ÁREAS COMUNALES.</t>
  </si>
  <si>
    <t>E) ELABORAR Y EJECUTAR EL PLAN CANTONAL DE DESARROLLO, EL DE ORDENAMIENTO TERRITORIAL Y LAS POLÍTICAS PÚBLICAS EN EL ÁMBITO DE SUS COMPETENCIAS Y EN SU CIRCUNSCRIPCIÓN TERRITORIAL, DE MANERA COORDINADA CON LA PLANIFICACIÓN NACIONAL, REGIONAL, PROVINCIAL Y PARROQUIA, Y REALIZAR EN FORMA PERMANENTE, EL SEGUIMIENTO Y RENDICIÓN DE CUENTAS SOBRE EL CUMPLIMIENTO DE LAS METAS ESTABLECIDAS.</t>
  </si>
  <si>
    <t>G) REGULAR, CONTROLAR Y PROMOVER EL DESARROLLO DE LA ACTIVIDAD TURÍSTICA CANTONAL EN COORDINACIÓN CON LOS DEMÁS GOBIERNOS AUTÓNOMOS DESCENTRALIZADOS, PROMOVIENDO ESPECIALMENTE LA CREACIÓN Y FUNCIONAMIENTO DE ORGANIZACIONES ASOCIATIVAS Y EMPRESAS COMUNITARIAS DE TURISMO.</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</si>
  <si>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</si>
  <si>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L) PRESTAR SERVICIOS QUE SATISFAGAN NECESIDADES COLECTIVAS RESPECTO DE LOS QUE NO EXISTA UNA EXPLÍCITA RESERVA LEGAL A FAVOR DE OTROS NIVELES DE GOBIERNO, ASÍ COMO LA ELABORACIÓN, MANEJO Y EXPENDIO DE VÍVERES; SERVICIOS DE FAENAMIENTO, PLAZAS DE MERCADO Y CEMENTERIOS.</t>
  </si>
  <si>
    <t>M) REGULAR Y CONTROLAR EL USO DEL ESPACIO PÚBLICO CANTONAL Y, DE MANERA PARTICULAR, EL EJERCICIO DE TODO TIPO DE ACTIVIDAD QUE SE DESARROLLE EN ÉL LA COLOCACIÓN DE PUBLICIDAD, REDES O SEÑALIZACIÓN.</t>
  </si>
  <si>
    <t>O) REGULAR Y CONTROLAR LAS CONSTRUCCIONES EN LA CIRCUNSCRIPCIÓN CANTONAL, CON ESPECIAL ATENCIÓN A LAS NORMAS DE CONTROL Y PREVENCIÓN DE RIESGOS Y DESASTRES.</t>
  </si>
  <si>
    <t>R) CREAR LAS CONDICIONES MATERIALES PARA LA APLICACIÓN DE POLÍTICAS INTEGRALES Y PARTICIPATIVAS EN TORNO A LA REGULACIÓN DEL MANEJO RESPONSABLE DE LA FAUNA URBANA.</t>
  </si>
  <si>
    <t>S) LAS DEMÁS ESTABLECIDAS EN LA LEY.</t>
  </si>
  <si>
    <t>Se ejecutaron las 7 obras de espacio publico
Se cumplió con lo planificado en obras de infraestructura comunitaria, ejecutando las obras:
 Rehabilitación Parque Stone ubicado entre Calle Huancavilca y Tumbala, Barrio Colmena Centro, Parroquia La Libertad
 Rehabilitación, Casa Somos Monjas, Barrio Monjas Alto, Sector Monjas Puengasí.
Los trabajos realizados fueron: rehabilitación del parque.
Los trabajos fueron ejecutados bajo las especificaciones técnicas vigentes y fiscalizadas por técnicos de la Administración Zonal, el plazo de ejecución fue de 56 días calendario, por lo cual en el mes de noviembre se solicitó la recepción provisional, las obras ejecutadas se encuentra ubicadas en:
 Barrio Colmena Centro.
 Barrio Monjas Alto.</t>
  </si>
  <si>
    <t>Se ejecutó 1 plan vial zonal
La Administración Zonal Centro culminó la Fase I del Proyecto Plan Vial se ejecutaron las siguientes actividades:
 Levantamiento de información existente
 Digitalización de planos
 Identificación de vías proyectadas (migración a base de datos geográfica)
 Análisis y depuración de información obtenida
Finalizado el plazo de 3 meses (octubre, noviembre y diciembre de 2022) en el cual se cumplió con las actividades programadas, se realizó la entrega del primer borrador del “Plan Vial para la Administración Zonal Manuela Sáenz”</t>
  </si>
  <si>
    <t>Se logro suscribir  1 convenio interinstitucional
Se logro firmar el Convenio de Cooperación Interinstitucional para la Ejecución de Proyectos de Alumbrado en la Administración Zonal Manuela Sáenz.
La firma de este Convenio tiene efectos directos en la seguridad ciudadana, reflejan un cambio en la percepción de la seguridad, lo cual brinda nuevas oportunidades para que la comunidad en general pueda desarrollar más actividades en los horarios nocturnos y puedan desplazarse en su población sin tener que enfrentar algún riesgo que amenace su seguridad.
Los beneficios directos asociados a la ejecución del Convenio con la instalación de equipos nuevos o a la mejora de sistemas de iluminación en los puntos mencionados en el Convenio, son destacables y la población los reconoce. Dichos beneficios son palpables sobre todo en la mejora de la seguridad de los moradores.</t>
  </si>
  <si>
    <t>Se logro ejecutar las 86 obras de PPS
Con el proyecto Presupuestos Participativos la intervención de proyectos en las vías de acceso a barrios, se logró cumplir con lo programado y de esta manera satisfacer las necesidades prioritarias territoriales de la ciudadanía del en las parroquias jurisdicción de la Administración Zonal Centro “Manuela Sáenz”.
 Se logró recuperar la accesibilidad a los barrios en base a la identificación de sus problemas y necesidades urgentes, para a esto se intervinieron los accesos a los barrios de las parroquias, permitiendo su conectividad y mejorando la comunicación entre estas.
 El proyecto de Presupuesto Participativo permitió la ejecución de obras públicas priorizadas por la ciudadanía a través de las asambleas, de acuerdo al presupuesto asignado a cada parroquia.</t>
  </si>
  <si>
    <t>IMPLEMENTACIÓN DE ACTORIA TERRITORIAL
18 actividades con la participación de 128 voluntarios
PROCESOS CULTURALES URBANOS
20 procesos culturales con la participación de 96 voluntarios
ENCUENTROS VOLUNTARIADO
22 encuentros con la participación de 246 voluntarios
con un total de 470 beneficiarios</t>
  </si>
  <si>
    <t>https://1drv.ms/b/s!AhTPpYBzLVZCxTlsfMntcmok7Y2I?e=vFuuZ2</t>
  </si>
  <si>
    <t>https://1drv.ms/b/s!AhTPpYBzLVZCxTijt8-q-oH0ZAGb?e=SfaZo2</t>
  </si>
  <si>
    <t>https://1drv.ms/b/s!AhTPpYBzLVZCxTz-7mcYKggvH78m?e=9G6sh2</t>
  </si>
  <si>
    <t>https://1drv.ms/b/s!AhTPpYBzLVZCxTsdX0oYwmgF56K2?e=a4UZTc</t>
  </si>
  <si>
    <t>https://1drv.ms/b/s!AhTPpYBzLVZCxTfQUuKVOovNfTbM?e=6vfQsn</t>
  </si>
  <si>
    <t>https://1drv.ms/b/s!AhTPpYBzLVZCxT0vHV4-_38rEn_s?e=s1KVIQ</t>
  </si>
  <si>
    <t>https://1drv.ms/b/s!AhTPpYBzLVZCxTbthElaJMr8jKuQ?e=zsvEIo</t>
  </si>
  <si>
    <t>https://1drv.ms/b/s!AhTPpYBzLVZCxTVrmTVtXWZn8hLm?e=Wc1Kwv</t>
  </si>
  <si>
    <t>https://1drv.ms/b/s!AhTPpYBzLVZCxToZMbcDLIH06cAF?e=I0c4Vc</t>
  </si>
  <si>
    <t>https://1drv.ms/b/s!AhTPpYBzLVZCxT53SwXFwy7sWP3s?e=wiBaQ9</t>
  </si>
  <si>
    <t>https://1drv.ms/b/s!AhTPpYBzLVZCxT-mqnpMbOUmTEmB?e=odsiRc</t>
  </si>
  <si>
    <t>01 DE ENERO DE 2022</t>
  </si>
  <si>
    <t>DNAI-AI-0396-2018</t>
  </si>
  <si>
    <t>DNAI-AI-0740-2018</t>
  </si>
  <si>
    <t>DAI-AI-0199-2016</t>
  </si>
  <si>
    <t>GADDMQ-AZMS-DAF-2023-221-M ;  GADDMQ-AZMS-DAF-2023-269-M</t>
  </si>
  <si>
    <t>El informe técnico enviado mediante memo GADDMQ-AZMS-DGC-2023-073-M de 24 de enero de 2023, indica 11 contribuyentes a los cuales hay que emitir los títulos de crédito sin embargo 2 contribuyentes se encuentran fallecidos</t>
  </si>
  <si>
    <t>https://mdmqdireccioninformatica-my.sharepoint.com/:f:/g/personal/gobierno_abierto_quito_gob_ec/Eqw1Imj14FNBnOImWb8GiOYBBC222eWv0sOBXgBiY3SI7w</t>
  </si>
  <si>
    <t>GADDMQ-AZMS-DAL-2023-187-M</t>
  </si>
  <si>
    <t>En el año 2022 no se han realizado procesos de consultoría contratación directa - fiscalización</t>
  </si>
  <si>
    <t>GADDMQ-AZMS-DAL-2022-673-M ; GADDMQ-AZMS-2022-3025-O ; GADDMQ-SGCTYPC-2022-2762-O ; GADDMQ-DMGBI-2022-4962-O</t>
  </si>
  <si>
    <t>Asesoría jurídica, es de la opinión que tanto la resolución de Concejo de 3 de octubre del 2002 como la de 20 de noviembre del 2008, no son actos que puedan cumplirse con la celebración de escrituras públicas de transferencia de dominio o puedan ser objeto de reformas por que el texto de las mismas no se ajusta a una realidad jurídica ya que la resolución de noviembre del 2008 se toma fundamentado en un hecho jurídico inexistente como es de que la permuta se resuelve del predio número 183600 considerando que este ya pertenecía a los cónyuges Flores Robalino Luis Antonio y Lastra Guahua Rosa Pastora, cuando el predio aun jurídicamente pertenecía al Municipio del Distrito Metropolitano de Quito, concluyéndose de esta manera  que la recomendación No. 23 realizada por Auditoría Interna se tornaría en inaplicable</t>
  </si>
  <si>
    <t>FORMULARIO DE RENDICIÓN DE CUENTAS</t>
  </si>
  <si>
    <t xml:space="preserve">REPORTE DE AVANCE RESPECTO A LOS OBJETIVOS INGRESADOS </t>
  </si>
  <si>
    <t>Socialización  del proceso en el barrio de Toctiuco, la Tola, San Marcos y Auqui de Monjas .</t>
  </si>
  <si>
    <t>La comunidad de la Parroquia Centro Histórico sugiere eliminar el Ciclo paseo en la Av. 5 de Junio y el proyecto de peatonización del Centro Histórico, alegando que esto interrumpe el libre acceso de los habitantes a sus viviendas y que las reformas deben considerar el criterio de los habitantes, no solo del ámbito de turismo.</t>
  </si>
  <si>
    <t>se atendIó al 90 % de denuncias y requerimientos
33 denuncias atendidas
147 operativos de fauna urbana
118 actividades de control de plagas 
Se dio cobertura territorial en los cinco sectores de la jurisdicción territorial de la Zona Centro: Monjas Puengasí, Centro Histórico, Itchimbía, San Juan y la Libertad</t>
  </si>
  <si>
    <t xml:space="preserve">Se cumplió con el 1.23 km en vías de acceso
La Administración Zonal Centro ha concluido con 3 obras de accesos a barrios dentro de los cuales se puede detallar los más importantes:
</t>
  </si>
  <si>
    <t>PROGRAMA CORRESPONSABILIDAD CIUDADANA / PROYECTO PRESUPUESTOS PARTICIPATIVOS / ADMINISTRACIÓN MANUELA SÁENZ</t>
  </si>
  <si>
    <t>Los valores del monto planificado corresponden a los priorizados por la ciudadanía en las Asambleas de Presupuestos Participativos 2021 para cada una de las Administraciones Zonales  y que fueron ejecutados en el 2022</t>
  </si>
  <si>
    <t>“9  OBRAS  EN  ESPACIO  PÚBLICO  SECTOR  MONJAS  PUENGASI  
-. REHABILITACIÓN  DE  LA ESCALINATA CHAMBI, BARRIO SAN JOSE DE MONJAS (SEGUNDA Y), SECTOR PUENGASI
-. COLOCACIÓN DE PASAMANOS EN LA CASA BARRIAL, BARRIO VISTA ALEGRE, SECTOR PUENGASI
-. CONSTRUCCIÓN DE UNA PARED MEDIANERA EN EL ESPACIO PUBLICO DE LAS  CALLES  S3D  Y  E16,  BARRIO  PATRIMONIO  FAMILIAR  1,  SECTOR  PUENGASI
-. CONSTRUCCIÓN  CERRAMIENTO  DE  LA  CASA  BARRIAL,  BARRIO  EL  GUABO,  SECTOR PUENGASI
-. RECONSTRUCCIÓN ESCALINATA E14F, ENTRE PASAJE T (S1F) HASTA INICIO DE SAYAUSI (S1E), BARRIO ORQUÍDEAS, SECTOR PUENGASI
-. REHABILITACIÓN DE LA ESCALINATA  MANUEL  CUZCO,  BARRIO  SAN  JOSE  DE  MONJAS  (SEGUNDA  Y),  SECTOR PUENGASI
-. CONSTRUCCIÓN   DE   CERRAMIENTO   DE   MALLA   SOBRE   MURETES EXISTENTES EN LA AUTOPISTA SIMÓN BOLÍVAR (JUNTO A PARADA DE BUSES) Y CALLE JUAN    BAUTISTA    AGUIRRE,    BARRIO    EDÉN    DEL    VALLE,    SECTOR    PUENGASI
-. REHABILITACIÓN  CANCHAS  DE  VÓLEY,  BARRIO  MIRAVALLE  DE  PUENGASI,  SECTOR PUENGASI
-. CONSTRUCCIÓN DE MURO DE CONTENCIÓN DE APROXIMADAMENTE 20 METROS EN EL LADO NORTE DE LA CANCHA DE INDOOR FUTBOL DE LA LIGA BARRIAL SAN ISIDRO DE PUENGASI, BARRIO SAN ISIDRO DE PUENGASI, SECTOR PUENGAS</t>
  </si>
  <si>
    <t>FINALIZADA</t>
  </si>
  <si>
    <t>MCO-AZC-008-2021</t>
  </si>
  <si>
    <t>AZ Manuela Sáenz (Centro)
https://gobiernoabierto.quito.gob.ec/Archivos/RC2022MDMQ/06%20ESTADO%20DE%20OBRAS%202022/ADMINISTRACI%c3%93N%20ZONAL%20MANUELA%20SAENZ%20(CENTRO)/</t>
  </si>
  <si>
    <t>“3  OBRAS  EN  ESPACIO  PUBLICO  EN  LOS  SECTORES  LA  LIBERTAD  Y  SAN  JUAN"
-. CONSTRUCCION MURO DE CONTENCION PARA PROTECCION DE AREA DE JUEGOS EN EL PREDIO MUNICIPAL JUNTO A LA CALLE SANTIAGO LOPEZ, BARRIO ATACAZO, SECTOR LA LIBERTAD; 
-. COLOCACION DE PASAMANOS EN LA CALLE FERNANDEZ DE VELASCO CON DIRECCION A LA BALLICA, BARRIO LA BALLICA, SECTOR SAN JUAN; 
-. ADOQUINADO DEL PASAJE SANTIAGO LOPEZ (S6C), DESDE LA CALLE SANTIAGO LOPEZ HASTA EL GRADERÍO DE LA CANCHA DE VOLEY, BARRIO BARRIO ATACAZO, PARROQUIA LA LIBERTAD.</t>
  </si>
  <si>
    <t>MCO-AZC-010-2021</t>
  </si>
  <si>
    <t>5 OBRAS DE ACCESO A BARRIOS SECTORES SAN JUAN Y LA LIBERTAD
-. READOQUINADO DE LA CALLE A, ENTRE CALLE SALVADOR ALLENDE Y GUATEMALA, BARRIO SALVADOR ALLENDE, SECTOR SAN JUAN
-.READOQUINADO CALLE IMBABURA ENTRE LA CALLE ESMERALDAS Y ORIENTE, BARRIO SAN JUAN, SECTOR SAN JUAN
-. READOQUINADO CALLE HAITI, DESDE LA CALLE AUGUSTO MARTINEZ HASTA LA CALLE SAN MATEO, BARRIO LA INDEPENDENCIA, SECTOR SAN JUAN
-. READOQUINADO CALLE EL PLACER DESDE ENTRADA DEL MUSEO YAKU HASTA GERTRUDIS AVALOS, BARRIO EL PLACER, SECTOR SAN JUAN
-. READOQUINADO CALLE CESTARIS ENTRE AV. MARISCAL SUCRE Y CALLE PUNAES, BARRIO COLMENA CENTRO, SECTOR LA LIBERTAD.</t>
  </si>
  <si>
    <t>MCO-AZC-011-2021</t>
  </si>
  <si>
    <t>"REHABILITACIÓN DE 4 CASAS SOMOS DE LA ADMINISTRACIÓN ZONAL MANUELA SAENZ"
-. REHABILITACIÓN CASASOMOS GUAPULO, FRANCISCO COMPTE YCAMINO DE ORELLANABARRIO GUAPULO, SECTOR ITCHIMBIA
-. REHABILITACIÓN CASA SOMOS LA TOLA, CALLE LOS RÍOS ENTRE ESMERALDAS Y ANTEPARA, BARRIO LA TOLA, SECTOR ITCHIMBIA
-. REHABILITACIÓN CASA SOMOS SAN DIEGO, ADMINISTRACIÓN MANUELA SAENZ
-. REHABILITACIÓN CASA SOMOS SAN MARCOS JAVIER GUTIÉRREZ ENTRE TEXEIRA Y JUNÍN, BARRIO SAN MARCOS, SECTOR CENTRO HISTÓRICO.</t>
  </si>
  <si>
    <t>MCO-AZC-012-2021</t>
  </si>
  <si>
    <t>“4 OBRAS DE INFRAESTRUCTURA EN LA PARROQUIA DE SAN JUAN SECTORES CIUDADELA AMAZONAS MIRAFLORES ALTO LA BASILICA Y TOCTIUCO AZCE”
-. REHABILITACIÓN ESCALINATA DEL PASAJE CUEVA, DESDE JOSÉ YEPEZ HASTA CONDORCUNGA, CIUDADELA AMAZONAS, SECTOR SAN JUAN
-. CONSTRUCCION ESCALINATA PASAJE CANCHAGUA, TRAMO CALLE ANTONIO VILLAVICENCIO Y PABLO GUTIERREZ, BARRIO MIRAFLORES ALTO, SECTOR SAN JUAN
 -. CONSTRUCCIÓN DE MURO DE CONTENCIÓN, CALLE Oe16E , BARRIO PAVON GRIJALVA, PARROQUIA SAN JUAN
-. CONSTRUCCION CERRAMIENTO PARQUE JUAN DE VILLA, ENTRE ESCALINATA JUAN DE VILLA Y PASAJE S/N, BARRIO TOCTIUCO ALTO, SECTOR SAN JUAN.</t>
  </si>
  <si>
    <t>MCO-AZC-003-2022</t>
  </si>
  <si>
    <t>“5 OBRAS DE INFRAESTRUCTURA EN LA PARROQUIA DE SAN JUAN SECTORES LA INDEPENDENCIA AMERICA 2 TOCTIUCO Y EUGENIO ESPEJO AZCE”
-. CONSTRUCCIÓN DE MURO, EN LA CIUDADELA EUGENIO ESPEJO, PARROQUIA SAN JUAN
-. REHABILITACIÓN DEL MURO, ACERAS Y BORDILLOS DE LA CALLE INDEPENDENCIA DESDE LA CALLE BUGA HASTA LA CALLE ANTONIO MORGAN, BARRIO LA INDEPENDENCIA, SECTOR SAN JUAN
-. REHABILITACIÓN DE LA ESCALINATA NEW YORK, DESDE LA CALLE JOSE RIO FRIO HASTA CALLE BUENOS AIRES, BARRIO AMÉRICA, SECTOR SAN JUAN
-. REHABILITACION MIRADOR DE TOCTIUCO, DESDE ALVARO DE CEVALLOS HASTA GUATEMALA, BARRIO TOCTIUCO, SECTOR SAN JUAN
-.REHABILITACIÓN DEL PASAJE BUENOS AIRES, DESDE LA CALLE NICARAGUA HASTA EL FINAL DE LA PASAJE BUENOS AIRES, BARRIO AMÉRICA, SECTOR SAN JUAN</t>
  </si>
  <si>
    <t>MCO-AZC-007-2022</t>
  </si>
  <si>
    <t>“3  OBRAS  DE  ACCESO  A  BARRIOS  Y  1  OBRA  DE  INFRAESTRUCTURA  EN  LA PARROQUIA LA LIBERTAD SECTORES LA COLMENA SAN JOSE LA LIBERTAD SANTA LUCIA MEDIA Y EL CANO AZCE”
-. CONSTRUCCIÓN ESCALINATA EMZO CUSIMANO ENTRE 10 DE OCTUBRE Y 16 JUNIO, BARRIO EL CANO, PARROQUIA LA LIBERTAD
-. READOQUINADO CALLE POMASQUI ENTRE ESCALINATA Y PEDRO DE ANDRADE; BARRIO SAN JOSÉ DE LA LIBERTAD, PARROQUIA LA LIBERTAD
-. READOQUINADO TRAMO CALLE LETAMENDI ENTRE ESCALINATA Y CALLE BATALLON MAGDALENA, BARRIO SANTA LUCIA MEDIA, PARROQUIA LA LIBERTAD
-. READOQUINADO CALLE CESTARIS ENTRE FARFÁN Y PUNAES, BARRIO COLMENA CENTRO, PARROQUIA LA LIBERTAD.</t>
  </si>
  <si>
    <t>MCO-AZC-010-2022</t>
  </si>
  <si>
    <t>“5 OBRAS DE INFRAESTRUCTURA Y 1 OBRA DE ACCESO A BARRIOS EN LA PARROQUIA DE   LA   LIBERTAD   SECTORES  LIBERTAD MEDIA  ATACAZO BALCON QUITEÑO LA LIBERTAD BAJA Y NUEVA AURORA AZCE”
-. REHABILITACIÓN DEL PRIMER TRAMO DE ESCALINATA 135 S2G, JUNTO A LA ESTACIÓN EPMAPS, BARRIO LA LIBERTAD, PARROQUIA LA LIBERTAD
-. CONSTRUCCIÓN DE CERRAMIENTO Y GRADERÍO EN LA CANCHA DE USO MÚLTIPLE JUNTO A LA LIGA RODRIGO PAZ, BARRIO ATACAZO, SECTOR LA LIBERTAD
-. CONSTRUCCION MURO DE CONTENCIÓN PREDIO N3595039, BARRIO BALCÓN QUITEÑO, PARROQUIA LA LIBERTAD
-. COLOCACIÓN DE PASAMANOS EN UN TRAMO DE LA CALLE FRANCISCO GUAMÁN, BARRIO LA LIBERTAD BAJA, PARROQUIA LA LIBERTAD
-. REHABILITACIÓN ESCALINATA RIO PILATÓN, DESDE RIO CINTO HASTA RIO PITZARA, BARRIO NUEVA AURORA, SECTOR LA LIBERTAD
-. REHABILITACIÓN DE LA CALLE FRANCISCO GUAMAN, BARRIO LA LIBERTAD BAJA, PARROQUIA LA LIBERTAD.</t>
  </si>
  <si>
    <t>MCO-AZC-006-2022</t>
  </si>
  <si>
    <t>"4 OBRAS DE INFRAESTRUCTURA EN LAS PARROQUIAS DEL CENTRO HISTORICO Y LA LIBERTAD SECTORES NUEVA AURORA LA COLMENA SANTA LUCIA Y LOMA GRANDE AZCE": 
-. REHABILITACIÓN ESCALINATA PASAJE LETAMENDI, DESDE RIO CINTO HASTA RIO PITZARA, BARRIO NUEVA AURORA, SECTOR LA LIBERTAD
-. CONSTRUCCIÓN DE ESCALINATA PASAJE A3-8 ENTRE CALLE JUAN ALZURO Y PASAJE S8H, BARRIO SANTA LUCÍA, PARROQUIA LA LIBERTAD
-. CONSTRUCCIÓN DE ESCALINATA CON RAMPA, FINAL CALLE MAYU, BARRIO COLMENA CENTRO, SECTOR LA LIBERTAD
-.REHABILITACIÓN ACERAS BORDE SUR DE LA CALLE SUCRE, DESDE PREDIO MUNICIPAL HASTA CALLE DE LOS MILAGROS, BARRIO LA LOMA GRANDE, SECTOR CENTRO HISTÓRICO.</t>
  </si>
  <si>
    <t>MCO-AZC-013-2022</t>
  </si>
  <si>
    <t>"7  OBRAS  DE  INFRAESTRUCTURA  EN  LA  PARROQUIA  DE  PUENGASÍ, SECTORES  MONJAS  BAJO  (2),  ARBOLEDA  DE  MONJAS,  COOP.  18  DE MAYO,   MONJAS   MEDIO,   SAN   PEDRO   DE   MONJAS   Y   OBRERO INDEPENDIENTE"
-. REHABILITACIÓN DE LA ESCALINATA S3I, BARRIO MONJAS BAJO, SECTOR MONJAS PUENGASÍ
-. CONSTRUCCIÓN DE CERRAMIENTO Y ACERA ESPACIO PUBLICO, BARRIO ARBOLEDA DE MONJAS, SECTOR MONJAS PUENGASÍ
-. CONSTRUCCIÓN DE CERRAMIENTO DE MALLA EN ÁREA VERDE COLINDANTE AL LOTE 18, BARRIO COOPERATIVA 18 DE MAYO, PARROQUIA MONJAS PUENGASÍ
-. COLOCACIÓN DE PASAMANOS DEL PASAJE 2, DESDE LÍNEA FÉRREA HASTA JUAN DE ARAGÓN, BARRIO MONJAS BAJO, SECTOR MONJAS PUENGASÍ
-. REHABILITACIÓN DE ESCALINATA NICOLASA JURADO ENTRE CALLE JAVIER LOYOLA Y CALLE FRANCISCO MATIZ, BARRIO MONJAS MEDIO, PARROQUIA MONJAS PUENGASÍ
-. CONSTRUCCIÓN DEL PASAJE PEATONAL S/N ENTRE LA ESCALINATA A Y LA ESCALINATA B, UBICADO ENTE LA CALLE JOSE ARRELLANO PORTILLA Y LA CALLE DIEGO MONTANERO, BARRIO SAN PEDRO DE MONJAS, SECTOR MONJAS PUENGASI
-. REHABILITACIÓN CALLE JOSÉ DE INÉS INTERSECCIÓN AGUIRRE Y DÁVALOS (I ETAPA, CONSTRUCCIÓN DE ACERAS), BARRIO OBRERO INDEPENDIENTE II ETAPA, SECTOR PUENGASÍ.</t>
  </si>
  <si>
    <t>MCO-AZC-11-2022</t>
  </si>
  <si>
    <t>“15 OBRAS DE INFRAESTRUCTURA EN LAS PARROQUIAS DE PUENGASÍ, ITCHIMBÍA, CENTRO HISTÓRICO, LA LIBERTAD AZCE”
-. REHABILITACIÓN DE ESCALINATA, ENTRE LA CALLE RÍOS Y LA AV. PICHINCHA, BARRIO LA TOLA; 
-. ARREGLO DE ACERA EN ESPACIO PÚBLICO, CALLE RIOS, BARRIO LA TOLA
-. CONSTRUCCION GRADERIO Y COLOCACION DE BANCAS EN LA CANCHA DE INDORFUTBOL, LIGA SAN ISIDRO DE PUENGASI, BARRIO MANUEL CORDOVA GALARZA
-. CONSTRUCCIÓN DE CERRAMIENTO FRONTAL Y LATERAL PARA LAS CANCHAS DE USO MÚLTIPLE JOSE LUIS RODRIGUEZ VEGA, PASAJE LUIS CARRIÓN Y MIGUEL ÁNGEL ZAMBRANO, BARRIO BALCÓN DEL VALLE
-. REHABILITACION PARQUE UBICADO EN LA 1RO DE MAYO Y 28 DE MAYO, BARRIO BALCON DEL VALLE
-. REHABILITACIÓN ESCALINATA MANUEL ALBÁN ENTRE SÁENZ Y JÁCOME, BARRIO VICENTINA
-. CONSTRUCCIÓN SEGUNDA ETAPA DE PARQUE INFANTIL Y ÁREA DEPORTIVA, BARRIO SAN PEDRO
-. CONSTRUCCIÓN DE GRADERÍO CON CUBIERTA METÁLICA EN ÁREA DEPORTIVA ENTRE CALLE JAVIER LOYOLA Y CALLE S3M, BARRIO PATRIMONIO FAMILIAR 2
-. ADECUACION DE PARQUE CON JUEGOS INFANTILES, ZONAS DE DESCANSO Y ACTIVIDAD PARA EJERCICIO DE ADULTOS, ENTRE LAS CALLES QUERO Y GUANCHALA, BARRIO JARDIN DEL VALLE
-. REHABILITACIÓN ESPACIO PÚBLICO (PREDIO MUNICIPAL 191690), CALLE PRUDENCIO SALAZAR Y SAN FRANCISCO, BARRIO OBRERO INDEPENDIENTE
-. CONSTRUCCIÓN DE ESCALINATA Y CAMINERA, DESDE LÍNEA FÉRREA, BARRIO SAN JUANITO DE MONJAS
-. CONSTRUCCIÓN DE ÁREA VERDE, PREDIO No 379011, CALLE MARIA BARRETO Y NAVARRETE, BARRIO 14 DE DICIEMBRE
-. CONSTRUCCIÓN DE MURO, SECTOR PANECILLO
 -. REHABILITACION, CASA SOMOS MONJAS, BARRIO MONJAS ALTO
-. REHABILITACION PARQUE STONE UBICADO ENTRE CALLE HUANCAVILCA Y TUMBALA, BARRIO COLMENA CENTRO</t>
  </si>
  <si>
    <t>COTO-AZC-002-2022</t>
  </si>
  <si>
    <t>"3 OBRAS DE INFRAESTRUCTURA EN LA PARROQUIA DE PUENGASÍ AZCE"
-. REHABILITACIÓN E IMPLEMENTACIÓN DE PASAMANOS EN ESCALINATA PASAJE E16B, BARRIO ORQUÍDEAS, SECTOR MONJAS PUENGASI
-. CONSTRUCCION MURO EN EL LADO OESTE DEL GRADERIO DE LA LIGA SAN ISIDRO DE PUENGASI, BARRIO MANUEL CORDOVA GALARZA, SECTOR PUENGASI
-. ADOQUINADO DEL PASAJE PEATONAL "J", BARRIO SAN JUANITO DE MONJAS, SECTOR MONJAS PUENGASI.</t>
  </si>
  <si>
    <t>MCO-AZC-014-2022</t>
  </si>
  <si>
    <t>“6  OBRAS  DE  INFRAESTRUCTURA  EN  LAS  PARROQUIAS  DEL  CENTRO HISTORICO  SECTORES  PANECILLO  3  SAN  SEBASTIAN  Y LOMA  GRANDE  2 AZCE”
-. ARREGLO ACERA CALLE AYMERICH, BARRIO EL PANECILLO, SECTOR CENTRO HISTÓRICO
-. REHABILITACIÓN DE LA ACERA LADO NORTE DE LA CALLE MANUEL VILLAVICENCIO, BARRIO EL PANECILLO, SECTOR CENTRO HISTÓRICO
-. CONSTRUCCIÓN DE MURO EN LA RAFAEL PASCUALES Y QUIJANO, SECTOR PANECILLO, PARROQUIA CENTRO HISTÓRICO
-. REHABILITACIÓN ESCALINATA Y BOULEVARD DE LA CALLE BENIGNO VELA, BARRIO SAN SEBASTIÁN, SECTOR CENTRO HISTÓRICO
-. COLOCACIÓN DE PASAMANOS EN MURO DE LA CALLE MALDONADO, BARRIO SAN SEBASTIÁN, LOMA GRANDE, PARROQUIA CENTRO HISTÓRICO
-. REHABILITACIÓN ACERAS NORTE Y SUR PROLONGACIÓN AV. SUCRE, DESDE ROCAFUERTE HASTA FINAL DE LA LIGA SAN SEBASTIÁN, BARRIO LA LOMA GRANDE, SECTOR CENTRO HISTÓRICO.</t>
  </si>
  <si>
    <t>MCO-AZC-008-2022</t>
  </si>
  <si>
    <t>MCO-AZC-08-2022</t>
  </si>
  <si>
    <t>"6  OBRAS  DE  INFRAESTRUCTURA  VIAL  EN  LAS  PARROQUIAS  DEL  CENTRO  HISTORICO  Y SAN JUAN SECTORES BALCON COLONIAL EL PLACER TOCTIUCO 2 LOMA GRANDE Y SAN DIEGO"
.- READOQUINADO DE LA PROLONGACION DE LA CALLE MEJIA, HASTA PASAJE OE11D, BARRIO BALCON COLONIAL, SECTOR SAN JUAN
-. READOQUINADO DE LA CALLE EL PLACER DESDE ANDRÉS DE ZÚÑIGA HASTA CALLE BAÑOS, BARRIO EL PLACER, PARROQUIA SAN JUAN
-. READOQUINADO DE UN TRAMO DE LA CALLE JUAN DE VILLA (DESDE JUAN DE QUIROZ HASTA JERÓNIMO PUENTE), BARRIO TOCTIUCO, SECTOR SAN JUAN
-. ADOQUINADO DE LA CALLE JERÓNIMO PUENTE (PROLONGACIÓN), DESDE JERÓNIMO PUENTE, HASTA RAMÍREZ DE ARELLANO, BARRIO PAVÓN GRIJALVA, PARROQUIA SAN JUAN
-. READOQUINADO PASAJE MANUEL J. CALLE, BARRIO LA LOMA GRANDE, SECTOR CENTRO HISTORICO
-. REHABILITACIÓN DE LA CALLE BARAHONA, BARRIO CENTRO HISTÓRICO, PARROQUIA CENTRO HISTÓRICO.</t>
  </si>
  <si>
    <t>MCO-AZC-004-2022</t>
  </si>
  <si>
    <t>“9 OBRAS DE INFRAESTRUCTURA EN LAS PARROQUIAS PUENGASÍ E ITCHIMBÍA  AZCE”
-. ADOQUINADO DE LA CALLE JORGE CAMBI DESDE DOMINGO ARIAS HASTA FIN DE CALLE, BARRIO DONOSO, PARROQUIA MONJAS PUENGASÍ
-. ADOQUINADO DEL PASAJE PEATONAL SANTA CLARA, BARRIO SAN JUANITO DE MONJAS, SECTOR MONJAS PUENGASI
-. CONSTRUCCIÓN DE CONTINUACIÓN BORDILLOS DE LA CALLE CIPRIANO, BARRIO ALMA LOJANA, SECTOR MONJAS PUENGASI
-. ADOQUINADO DE LA CALLE J DESDE LA CALLE GB HASTA FIN DE LA CALLE, BARRIO ELOY ALFARO, PARROQUIA MONJAS PUENGASÍ
-. ADOQUINADO DEL PASAJE EL ARTESANO DESDE LA CALLE MIGUEL ÁNGEL ZAMBRANO HASTA LA QUEBRADA, BARRIO BALCÓN DEL VALLE, PARROQUIA MONJAS PUENGASÍ
-. ADOQUINADO DE UN TRAMO DE LA CALLE PADRE JOSE CAROLLO (DESDE E19C HASTA GIOVANNI CALLES), BARRIO EDÉN DEL VALLE, SECTOR PUENGASI
-. READOQUINADO CALLE MANUEL VILLAVICENCIO, BARRIO EL PANECILLO, SECTOR CENTRO HISTORICO
-. READOQUINADO PASAJE SAN RODRIGO ENTRE GALLEGOS Y FINAL DEL PASAJE, BARRIO VICENTINA, SECTOR ITCHIMBIA
-. READOQUINADO CALLE GUADALUPANA ENTRE GALLEGOS HASTA LA QUEBRADA, BARRIO VICENTINA, SECTOR ITCHIMBIA.</t>
  </si>
  <si>
    <t>COTO-AZC-003-2022</t>
  </si>
  <si>
    <t>"2 OBRAS DE INFRAESTRUCTURA EN LA PARROQUIA ITCHIMBÌA, SECTORES GUÀPULO Y LA VICENTINA "
-. ADOQUINADO CALLE SOLANO, BARRIO LA VICENTINA, SECTOR ITCHIMBIA
-. RE ADOQUINADO CAMINO DE ORELLANA ENTRE COMPTE Y PASAJE MENA, BARRIO GUAPULO, SECTOR ITCHIMBIA.</t>
  </si>
  <si>
    <t>MCO-AZC-012-2022</t>
  </si>
  <si>
    <t>“1 OBRA DE CONSTRUCCIÓN EN LA PARROQUIA CENTRO HISTÓRICO Y 1 OBRA DE INFRAESTRUCTURA EN LA PARROQUIA PUENGASI”
-. REHABILITACIÓN EXTERIORES VIRGEN DEL PANECILLO (CONSTRUCCIÓN DE 20 KIOSKOS ARTESANALES), BARRIO EL PANECILLO, SECTOR CENTRO HISTÓRICO
-. ADOQUINADO DE LA CALLE JAVIER LOYOLA, DESDE LA CALLE JUAN GUERRERO EN SENTIDO DESCENDENTE, BARRIO MONJAS MEDIO, PARROQUIA PUENGASÍ.</t>
  </si>
  <si>
    <t>COTO-AZC-004-2022</t>
  </si>
  <si>
    <t>“READOQUINADO DE LA CALLE AGUARICO, DESDE LA CALLE 10 DE OCTUBRE SENTIDO DESCENDENTE, BARRIO LA LIBERTAD ALTO, PARROQUIA LA LIBERTAD”</t>
  </si>
  <si>
    <t>MCO-AZC-001-2022</t>
  </si>
  <si>
    <t>"READOQUINADO DE LA CALLE GUATEMALA, DESDE LA CALLE BENALCAZAR HASTA LA CALLE BOMBONA, BARRIO SAN JUAN, PARROQUIA SAN JUAN"</t>
  </si>
  <si>
    <t>MCO-AZC-009-2022</t>
  </si>
  <si>
    <t>https://gobiernoabierto.quito.gob.ec/Archivos/quitoparticipa/RDC2022/AZManuelaSaenz/EjecPres/</t>
  </si>
  <si>
    <t>Si</t>
  </si>
  <si>
    <t xml:space="preserve">
-15 días</t>
  </si>
  <si>
    <t>SIN OBSERVACIONES</t>
  </si>
  <si>
    <t>https://zonales.quito.gob.ec/?page_id=8135</t>
  </si>
  <si>
    <t>https://mdmqdireccioninformatica-my.sharepoint.com/:f:/g/personal/gobierno_abierto_quito_gob_ec/ElKeIulaK8ZCrt-W2pk_9NMB_FGnWf4mivctMUKRHAeDOA</t>
  </si>
  <si>
    <t xml:space="preserve">Primer paso: Conocimiento del proceso de Rendición de Cuentas 2022
1.-Durante el cuarto punto del orden del día, de la sesión ordinaria Nº 16 de la Asamblea del Distrito Metropolitano de Quito, se llevó a cabo la: "Presentación de la metodología del proceso de Rendición de Cuentas 2022, según lo establecido en la Resolución No.-CPCCS-PLE-SG-069-2021-476, a cargo de la Secretaría General de Coordinación Territorial y Participación Ciudadana"
Segundo paso: Conformación de la Comisión Mixta 1
1.- Con  Oficio Nro. GADDMQ-AZMS-2023-1373-O de 20 de abril de 2023, se convoco a los Asambleístas de Quito de la zona centro para la conformación de la comisión mixta 1. 
El día 24 de abril  de 2023, a las 17:00, se realizó la conformación de la Comisión Mixta 1, en la que participaron 4 funcionarios del GAD de MDMQ y 4 integrantes de la Asamblea del DMQ.
Tercer paso: Primera reunión de la Comisión Mixta 1 
1.- El día 24 de abril de 2023, a las 17:00, se instaló la primera reunión de la Comisión Mixta 1, en la cual se realizaron las siguientes acciones:
2.- Contextualización de la fase 2 del proceso de Rendición de Cuentas 2022.
3.- Presentación del Informe narrativo preliminar del GAD Quito
4.- Presentación del formulario preliminar en el formato entregado por el CPCCS.
5.- Recepción de observaciones.
Cuarto paso: Recepción de observaciones de la Comisión Mixta 1
1.- Una vez realizada la revisión y evaluación por parte de la Comisión Mixta 1, se recibieron las observaciones y mediante Memorando Nro. GADDMQ-AZMS-DGP-2023-411-M de 25 de abril, se enviaron dichas observaciones para ser contestadas por los funcionarios responsables. Mediante Oficio Nro. GADDMQ-AZMS-2023-1490-O de 26 de abril de 2023, se enviaron a la comisión mixta 1 las observaciones con sus informes de respaldo y cambios correspondientes.  
</t>
  </si>
  <si>
    <t xml:space="preserve">Primer paso: Conocimiento del proceso de Rendición de Cuentas 2022
1.-Durante el cuarto punto del orden del día, de la sesión ordinaria Nº 16 de la Asamblea del Distrito Metropolitano de Quito, se llevó a cabo la: "Presentación de la metodología del proceso de Rendición de Cuentas 2022, según lo establecido en la Resolución No.-CPCCS-PLE-SG-069-2021-476, a cargo de la Secretaría General de Coordinación Territorial y Participación Ciudadana"
Segundo paso: Conformación de la Comisión Mixta 1
1.- Con  Oficio Nro. GADDMQ-AZMS-2023-1373-O de 20 de abril de 2023, se convoco a los Asambleístas de Quito de la zona centro para la conformación de la comisión mixta 1. 
El día 24 de abril  de 2023, a las 17:00, se realizó la conformación de la Comisión Mixta 1, en la que participaron 4 funcionarios del GAD de MDMQ y 4 integrantes de la Asamblea del DMQ.
Tercer paso: Primera reunión de la Comisión Mixta 1 
1.- El día 24 de abril de 2023, a las 17:00, se instaló la primera reunión de la Comisión Mixta 1, en la cual se realizaron las siguientes acciones:
2.- Contextualización de la fase 2 del proceso de Rendición de Cuentas 2022.
3.- Presentación del Informe narrativo preliminar del GAD Quito
4.- Presentación del formulario preliminar en el formato entregado por el CPCCS.
5.- Recepción de observaciones.
Cuarto paso: Recepción de observaciones de la Comisión Mixta 1
1.- Una vez realizada la revisión y evaluación por parte de la Comisión Mixta 1, se recibieron las observaciones y mediante Memorando Nro. GADDMQ-AZMS-DGP-2023-411-M de 25 de abril, se enviaron dichas observaciones para ser contestadas por los funcionarios responsables. Mediante Oficio Nro. GADDMQ-AZMS-2023-1490-O de 26 de abril de 2023, se enviaron a la comisión mixta 1 las observaciones con sus informes de respaldo y cambios correspondientes.  </t>
  </si>
  <si>
    <t>Las acciones de prevención de la enfermedad y promoción de la salud  están orientados a contrarrestar los efectos negativos de una serie factores como las condiciones económicas, sociales y culturales.  En esto contexto se han realizado intervenciones +M102+C103:M103+B103:M103+M102+C103:M103+A103:M103</t>
  </si>
  <si>
    <t>El cumplimiento de esta meta permite concientización por parte de la comunidad sobre la convivencia con Fauna Urbana, a la vez que se socializan los principios de bienestar animal para fortalecer el tejido social.+A105:M105</t>
  </si>
  <si>
    <t xml:space="preserve">
La difusión del informe de rendición de cuentas se lo realizo por las redes sociales de la Administración Zonal Manuela Sáenz, donde se informó a la comunidad donde pueden ingresar para conocer el informe de RDC 2022  
</t>
  </si>
  <si>
    <t xml:space="preserve">Se invito a la comunidad a la deloberación publica de RDC 2022 por medio de las redes sociales oficiales de la Administración 
Mediante el Sistema de Tramites (SITRA) se realizó la invitación formal a los dirigentes barriales, coordinadores de cabildos, y asambleístas de quito de la jurisdicción. </t>
  </si>
  <si>
    <t>La deliberación publica se realizo de manera presencial en el Auditorio de Casa Somos San Marcos (calle Junín y Gutiérrez) el día 05 de mayo de 2023 a las 15:00 y se retransmitió en vivo a través de la plataforma Facebook</t>
  </si>
  <si>
    <t xml:space="preserve">Mediante Acta de Comisión Mixta 1, con fecha 24 de abril de 2023, los Asambleístas de Quito que conformar parte de la misma, establecieron que Dinna Barcia Quiñones y Pablo Arias Salazar sean quienes conformar esta comisión la misma que esta encargada de contar con el tiempo de exposición en la agenda de la deliberación publica y evaluación ciudadana del informe de rendición de cuentas. Durante la deliberación, Dinna Barcia nos comunica que ella será la encargada de dar la exposición. </t>
  </si>
  <si>
    <t xml:space="preserve">Bienvenida, exposición de la metodología, intervención de la comunidad, presentación del informe de RCD 2022 por parte del administrador zonal, mesas de trabajo, lectura de la sistematización de las mesas de trabajo, despedida.  </t>
  </si>
  <si>
    <t>Después de las mesas de trabajo, se procedió a dar lectura del consolidado de las mismas</t>
  </si>
  <si>
    <t>Una vez finalizada la intervención de la máxima autoridad, siguiendo el orden del día del evento, se invito a los participantes a las mesas de trabajo.
Se realizaron 4 mesas de trabajo en torno a los ejes del PMDOT: social, territorial, económico y de gobernabilidad e institucionalidad
De acuerdo a la guía de deliberación publica, se otorgaron 60 minutos para esta actividad</t>
  </si>
  <si>
    <t>Transcurrido los 60 minutos para las mesas de trabajo, se llevo a cabo la plenaria para dar lectura a los aspectos recogidos en las 4 mesas de trabajo</t>
  </si>
  <si>
    <t>Al inicio de cada una de las mesas de trabajo, se realizo el registro de los asistentes por mesa y se realizo la sistematización a través de las fichas por parte del SISTEMATIZADOR y moderador de cada una de las mesas</t>
  </si>
  <si>
    <t>El día de la deliberación publica se realizaron las 4 mesas de trabajo entorno a los ejes de PMDOT.
A través de los delegados se realizo un informe y se consolidó las sugerencias.
Mediante Memorando GADDMQ-AZMS-DGP-UECDT-2023-021-M se envió a los responsables de las mismas para la elaboración de acciones frente a las sugerencias.
Mediante Oficio Nro. GADDMQ-AZMS-2023-1664-O se envió a la Secretaria General de Coordinación Territorial y Participación Ciudadana el consolidado.</t>
  </si>
  <si>
    <t>Mediante  Oficio Nro. GADDMQ-AZMS-2023-1666-O se hace la entrega del plan de trabajo a los Asambleísta de Quito del sector, quienes a su vez conforman la comisión mixta 1.</t>
  </si>
  <si>
    <t>VIERNES 05 DE MAYO 20223</t>
  </si>
  <si>
    <r>
      <rPr>
        <sz val="7"/>
        <color rgb="FF000000"/>
        <rFont val="Times New Roman"/>
        <family val="1"/>
      </rPr>
      <t xml:space="preserve"> </t>
    </r>
    <r>
      <rPr>
        <sz val="11"/>
        <color rgb="FF000000"/>
        <rFont val="Calibri"/>
        <family val="2"/>
      </rPr>
      <t xml:space="preserve">Generar insumos de comunicación </t>
    </r>
  </si>
  <si>
    <t>Mejorar la comunicación a la ciudadanía.</t>
  </si>
  <si>
    <t>Mejorar el enlace de comunicación entre la Administración Zonal y la Comunidad.</t>
  </si>
  <si>
    <t>Socialización a la ciudadanía de los ejes de trabajo de la Administración Zonal.</t>
  </si>
  <si>
    <t xml:space="preserve">Reforzar los canales comunicacionales a la ciudadanía en cuanto a la información </t>
  </si>
  <si>
    <t>Fortalecer la corresponsabilidad entre la Administración Zonal y la comunidad en Colonias Vacacionales.</t>
  </si>
  <si>
    <t>Mejorar la socialización de temas competentes a la Zonal del Sistema de Participación Ciudadana.</t>
  </si>
  <si>
    <t>Mejorar el acompañamiento del funcionario municipal en la ejecución de Colonias Vacacionales.</t>
  </si>
  <si>
    <t xml:space="preserve">Fortalecer y ampliar el Proyecto de Colonias Vacacionales </t>
  </si>
  <si>
    <r>
      <rPr>
        <sz val="7"/>
        <color rgb="FF000000"/>
        <rFont val="Times New Roman"/>
        <family val="1"/>
      </rPr>
      <t xml:space="preserve"> </t>
    </r>
    <r>
      <rPr>
        <sz val="11"/>
        <color rgb="FF000000"/>
        <rFont val="Calibri"/>
        <family val="2"/>
      </rPr>
      <t>Planificar y Coordinar talleres en Participación Ciudadana</t>
    </r>
  </si>
  <si>
    <t>Analizar la factibilidad de creación de Casa Somos en la Administración Zonal.</t>
  </si>
  <si>
    <t>Mejorar la socialización en los requisitos de presupuestos participativos.</t>
  </si>
  <si>
    <t xml:space="preserve">Articular con las diferentes Direcciones de la Administración Zonal referente a los Presupuestos Participativos. </t>
  </si>
  <si>
    <r>
      <rPr>
        <sz val="7"/>
        <color rgb="FF000000"/>
        <rFont val="Times New Roman"/>
        <family val="1"/>
      </rPr>
      <t xml:space="preserve"> </t>
    </r>
    <r>
      <rPr>
        <sz val="11"/>
        <color rgb="FF000000"/>
        <rFont val="Calibri"/>
        <family val="2"/>
      </rPr>
      <t>Articular con las Empresas Públicas a fin de mejorar la entrega        de obras.</t>
    </r>
  </si>
  <si>
    <t xml:space="preserve">Fortalecer la socialización   de presupuestos participación con respecto a la información de los periodos de inicio </t>
  </si>
  <si>
    <t xml:space="preserve">Mejorar los temas con respectos a los presupuestos participativos  </t>
  </si>
  <si>
    <t xml:space="preserve">Intervenir con procesos de recuperación de cobertura vegetal (Escuela Oleary, Sector el Atacazo / Patrimonio Familiar 3) - Continuar con trabajos de reforestación </t>
  </si>
  <si>
    <t>Realizar seguimiento de la recuperación de la cobertura vegetal en espacio público Escuela Oleary, Sector el Atacazo. -    Continuar con las capacitaciones de buenas prácticas ambientales</t>
  </si>
  <si>
    <t>Realizar talleres de capacitación de buenas prácticas ambientales sobre manejo de residuos (Toctiuco / Patrimonio Familiar 3, San Pedro y San Pablo, Tejar).</t>
  </si>
  <si>
    <t>Realizar inspecciones y coordinación con empresas públicas municipales para mantenimiento de áreas recuperadas mediante reforestaciones. (Auqui de Monjas).</t>
  </si>
  <si>
    <t>Realizar un monitoreo para generación de informes de riesgos para coordinar con empresas de injerencia</t>
  </si>
  <si>
    <t>Coordinar con empresas públicas municipales (EPMMOP - EPMAPS) sobre intervenciones viales planificadas en los 5 sectores.D37</t>
  </si>
  <si>
    <t>Articular en conjunto con la comunidad sobre inspecciones en espacio público sobre edificaciones sin autorización municipal (Alma Lojana / Patrimonio Familiar 3)</t>
  </si>
  <si>
    <t>Continuar con la planificación ferias. - Facilitar espacios públicos para realizar actividades que promuevan la activación económica a través de ferias.</t>
  </si>
  <si>
    <t xml:space="preserve">Mantener proyectos que fomenten los emprendimientos. - Realizar ferias productos orgánicos. </t>
  </si>
  <si>
    <t>Facilitar certificados de capacitaciones avaladas por la AZMS -Realización de capacitaciones en procesos de emprendimientos, márquetin y redes sociales.</t>
  </si>
  <si>
    <t xml:space="preserve">Realizar una base de datos de los productos de las/os emprendedores de la AZMS.  - Provisión de logística para la realización de ferias. </t>
  </si>
  <si>
    <t>Articular con la Unidad de Cultura para fomentar la actividad artística en ferias.</t>
  </si>
  <si>
    <t>Realizar capacitación en idiomas y turismo sostenible y vivencial. - Recuperación de espacios públicos, a través de la apropiación de los emprendedores.</t>
  </si>
  <si>
    <t xml:space="preserve">Articulación con la Policía Nacional y AMC para el control del comercio informal en las ferias. </t>
  </si>
  <si>
    <t>Intervenir en barrios a los que no han llegado los equipos de atención primaria de Salud - Mantener intervenciones de equipos de atención primaria en los distintos barrios.</t>
  </si>
  <si>
    <t xml:space="preserve">Realizar operativos AER y Controles de Plagas en lugares donde no se hayan intervenido. - Mantener operativos AER y controles de plagas </t>
  </si>
  <si>
    <t>Convocar a instituciones públicas y privadas, y representantes de la comunidad para que asisten a los Consejos Zonales de Salud</t>
  </si>
  <si>
    <t xml:space="preserve">Realizar  las socializaciones de Ordenanza de Fauna Urbana, socializar las multas y sanciones por mala tenencia de animales de compañía </t>
  </si>
  <si>
    <t xml:space="preserve">Gestionar la atención oportuna para atender emergencias </t>
  </si>
  <si>
    <t>Articular la intervención para atender solicitudes de alumbrado público</t>
  </si>
  <si>
    <t>Establecer identificaciones para realizar actividades barriales con el fin de atender temas de los comités de seguridad</t>
  </si>
  <si>
    <t>Generar métodos eficientes de comunicación para atender los pedidos y solicitudes</t>
  </si>
  <si>
    <t>Coordinar la presentación de la documentación para la emisión de los  permisos para artistas urbanos para intervención en espacio público</t>
  </si>
  <si>
    <t>Mantener eventos por días festivos para cada barrio</t>
  </si>
  <si>
    <t xml:space="preserve">Realizar taller de promoción de los derechos de los grupos de atención prioritaria. </t>
  </si>
  <si>
    <t>ING. ALEX BONILLA</t>
  </si>
  <si>
    <t>LCDA. MARÍA JOSÉ PONCE</t>
  </si>
  <si>
    <t>DIRECTORA DE GESTIÓN PARTICIPATIVA</t>
  </si>
  <si>
    <t>DIRECTOR DE GESTIÓN DEL TERRITORIO</t>
  </si>
  <si>
    <t>DIRECTOR JURIDICO</t>
  </si>
  <si>
    <t>ABG.. LUIS QUEZADA</t>
  </si>
  <si>
    <t>ELABORADO:</t>
  </si>
  <si>
    <t>ING. KARLA QUIROZ</t>
  </si>
  <si>
    <t>DIRECTORA ADMINISTRATIVA FINANCIERA</t>
  </si>
  <si>
    <t>Msc. Jonathan Luna</t>
  </si>
  <si>
    <t>TÉCNICO DELEGADO</t>
  </si>
  <si>
    <t>LCDO. JORGE VALLECILLA</t>
  </si>
  <si>
    <t>DIRECTOR DE COMUNICACIÓN</t>
  </si>
  <si>
    <t>TLGO. WILSON AYALA PLAZARTE</t>
  </si>
  <si>
    <t>LCDA. NATHALIA VILLACRES MUÑOS</t>
  </si>
  <si>
    <t>PSC. WASHINGTON CASAMEN</t>
  </si>
  <si>
    <t>LCDA. VERONICA MORA GARZÓN</t>
  </si>
  <si>
    <t>LCDA. ANA COYAGO TAMAYO</t>
  </si>
  <si>
    <t>ING. BYRON LAGUNA LOPEZ</t>
  </si>
  <si>
    <t>ING. CARLOS MONTALVO ROJALEMA</t>
  </si>
  <si>
    <t>LCDO. JAVIER CAMPAÑA LUCERO</t>
  </si>
  <si>
    <t>https://gobiernoabierto.quito.gob.ec/Archivos/quitoparticipa/RDC2022/AZManuelaSaenz/PartCiud/Mecanismos/MECANISMOS%20DE%20PARTICIPACION%20CIUDADANA%20-%20NATY/INSTANCIAS/</t>
  </si>
  <si>
    <t>https://gobiernoabierto.quito.gob.ec/Archivos/quitoparticipa/RDC2022/AZManuelaSaenz/PartCiud/Mecanismos/MECANISMOS%20DE%20PARTICIPACION%20CIUDADANA%20-%20NATY/CONCEJOS%20CONSULTIVOS/</t>
  </si>
  <si>
    <t>https://gobiernoabierto.quito.gob.ec/Archivos/quitoparticipa/RDC2022/AZManuelaSaenz/PartCiud/Mecanismos/MECANISMOS%20DE%20PARTICIPACION%20CIUDADANA%20-%20NATY/OTROS/</t>
  </si>
  <si>
    <r>
      <t xml:space="preserve">SIN OBSERVACIONES </t>
    </r>
    <r>
      <rPr>
        <sz val="8"/>
        <color rgb="FFFF0000"/>
        <rFont val="Arial"/>
        <family val="2"/>
      </rPr>
      <t xml:space="preserve">Documento donde la máxima autoridad aprueba el Informe narrativo y el formulario preliminar </t>
    </r>
  </si>
  <si>
    <t>https://gobiernoabierto.quito.gob.ec/Archivos/quitoparticipa/RDC2022/AZManuelaSaenz/FasesRC/Fase3/</t>
  </si>
  <si>
    <t>https://gobiernoabierto.quito.gob.ec/Archivos/quitoparticipa/RDC2022/AZManuelaSaenz/FasesRC/Fase4/</t>
  </si>
  <si>
    <r>
      <rPr>
        <sz val="7"/>
        <color rgb="FF000000"/>
        <rFont val="Times New Roman"/>
        <family val="1"/>
      </rPr>
      <t xml:space="preserve"> </t>
    </r>
    <r>
      <rPr>
        <sz val="11"/>
        <color rgb="FF000000"/>
        <rFont val="Calibri"/>
        <family val="2"/>
      </rPr>
      <t>Articular con las Empresas Públicas a fin de mejorar la entrega  de obras.</t>
    </r>
  </si>
  <si>
    <t>Bicentenario.</t>
  </si>
  <si>
    <t>https://gobiernoabierto.quito.gob.ec/Archivos/quitoparticipa/RDC2022/AZManuelaSaenz/FasesRC/Fase2/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</si>
</sst>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34">
    <font>
      <sz val="11"/>
      <color theme="1"/>
      <name val="Calibri"/>
      <charset val="134"/>
      <scheme val="minor"/>
    </font>
    <font>
      <sz val="11"/>
      <color theme="1"/>
      <name val="Calibri"/>
      <family val="2"/>
      <scheme val="minor"/>
    </font>
    <font>
      <sz val="11"/>
      <color theme="1"/>
      <name val="Calibri"/>
      <family val="2"/>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8"/>
      <color theme="1"/>
      <name val="Arial"/>
      <family val="2"/>
    </font>
    <font>
      <b/>
      <sz val="8"/>
      <color theme="1"/>
      <name val="Arial"/>
      <family val="2"/>
    </font>
    <font>
      <sz val="8"/>
      <color rgb="FFFFFFFF"/>
      <name val="Arial"/>
      <family val="2"/>
    </font>
    <font>
      <sz val="8"/>
      <name val="Arial"/>
      <family val="2"/>
    </font>
    <font>
      <sz val="11"/>
      <color theme="1"/>
      <name val="Calibri"/>
      <family val="2"/>
      <scheme val="minor"/>
    </font>
    <font>
      <u/>
      <sz val="11"/>
      <color theme="10"/>
      <name val="Calibri"/>
      <family val="2"/>
      <scheme val="minor"/>
    </font>
    <font>
      <sz val="8"/>
      <color theme="1"/>
      <name val="Calibri"/>
      <family val="2"/>
      <scheme val="minor"/>
    </font>
    <font>
      <b/>
      <sz val="8"/>
      <color theme="1"/>
      <name val="Calibri"/>
      <family val="2"/>
      <scheme val="minor"/>
    </font>
    <font>
      <sz val="8"/>
      <name val="Calibri"/>
      <family val="2"/>
      <scheme val="minor"/>
    </font>
    <font>
      <sz val="10"/>
      <color theme="1"/>
      <name val="Calibri"/>
      <family val="2"/>
      <scheme val="minor"/>
    </font>
    <font>
      <sz val="8"/>
      <color rgb="FFFF0000"/>
      <name val="Arial"/>
      <family val="2"/>
    </font>
    <font>
      <b/>
      <sz val="8"/>
      <name val="Calibri"/>
      <family val="2"/>
      <scheme val="minor"/>
    </font>
    <font>
      <b/>
      <sz val="8"/>
      <color rgb="FF808080"/>
      <name val="Calibri"/>
      <family val="2"/>
      <scheme val="minor"/>
    </font>
    <font>
      <b/>
      <sz val="8"/>
      <color theme="0"/>
      <name val="Calibri"/>
      <family val="2"/>
      <scheme val="minor"/>
    </font>
    <font>
      <b/>
      <sz val="9"/>
      <color theme="1"/>
      <name val="Calibri"/>
      <family val="2"/>
      <scheme val="minor"/>
    </font>
    <font>
      <sz val="12"/>
      <name val="Calibri"/>
      <family val="2"/>
      <scheme val="minor"/>
    </font>
    <font>
      <sz val="12"/>
      <color theme="1"/>
      <name val="Calibri"/>
      <family val="2"/>
      <scheme val="minor"/>
    </font>
    <font>
      <sz val="7"/>
      <name val="Arial"/>
      <family val="2"/>
    </font>
    <font>
      <sz val="7"/>
      <color rgb="FFFF0000"/>
      <name val="Arial"/>
      <family val="2"/>
    </font>
    <font>
      <sz val="9"/>
      <color theme="1"/>
      <name val="Calibri"/>
      <family val="2"/>
      <scheme val="minor"/>
    </font>
    <font>
      <sz val="9"/>
      <name val="Calibri"/>
      <family val="2"/>
      <scheme val="minor"/>
    </font>
    <font>
      <sz val="8"/>
      <color rgb="FFFF0000"/>
      <name val="Calibri"/>
      <family val="2"/>
      <scheme val="minor"/>
    </font>
    <font>
      <sz val="9"/>
      <color rgb="FFFF0000"/>
      <name val="Calibri"/>
      <family val="2"/>
      <scheme val="minor"/>
    </font>
    <font>
      <sz val="11"/>
      <color rgb="FF000000"/>
      <name val="Symbol"/>
      <family val="1"/>
      <charset val="2"/>
    </font>
    <font>
      <sz val="7"/>
      <color rgb="FF000000"/>
      <name val="Times New Roman"/>
      <family val="1"/>
    </font>
    <font>
      <sz val="11"/>
      <color rgb="FF000000"/>
      <name val="Calibri"/>
      <family val="2"/>
    </font>
  </fonts>
  <fills count="10">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7030A0"/>
        <bgColor indexed="64"/>
      </patternFill>
    </fill>
    <fill>
      <patternFill patternType="solid">
        <fgColor rgb="FFFFC000"/>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7">
    <xf numFmtId="0" fontId="0" fillId="0" borderId="0"/>
    <xf numFmtId="44" fontId="12" fillId="0" borderId="0" applyFont="0" applyFill="0" applyBorder="0" applyAlignment="0" applyProtection="0"/>
    <xf numFmtId="0" fontId="13" fillId="0" borderId="0" applyNumberFormat="0" applyFill="0" applyBorder="0" applyAlignment="0" applyProtection="0"/>
    <xf numFmtId="0" fontId="2" fillId="0" borderId="0"/>
    <xf numFmtId="43" fontId="12" fillId="0" borderId="0" applyFont="0" applyFill="0" applyBorder="0" applyAlignment="0" applyProtection="0"/>
    <xf numFmtId="9" fontId="12"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3" fillId="2" borderId="0" xfId="0" applyFont="1" applyFill="1" applyAlignment="1">
      <alignment horizontal="center" vertical="top" wrapText="1"/>
    </xf>
    <xf numFmtId="0" fontId="0" fillId="2" borderId="0" xfId="0" applyFill="1"/>
    <xf numFmtId="0" fontId="4" fillId="0" borderId="0" xfId="0" applyFont="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4" fillId="0" borderId="0" xfId="0" applyFont="1" applyAlignment="1">
      <alignment horizontal="justify" vertical="top" wrapText="1"/>
    </xf>
    <xf numFmtId="0" fontId="10" fillId="2"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8" fillId="8" borderId="1" xfId="0" applyFont="1" applyFill="1" applyBorder="1" applyAlignment="1" applyProtection="1">
      <alignment horizontal="center" vertical="center" wrapText="1"/>
      <protection locked="0"/>
    </xf>
    <xf numFmtId="0" fontId="11" fillId="7"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8" fillId="7" borderId="4"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0" fontId="8" fillId="7" borderId="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0" xfId="0" applyFont="1" applyFill="1" applyAlignment="1">
      <alignment horizontal="center" vertical="center"/>
    </xf>
    <xf numFmtId="0" fontId="8" fillId="4"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8" borderId="1" xfId="0" quotePrefix="1" applyFont="1" applyFill="1" applyBorder="1" applyAlignment="1" applyProtection="1">
      <alignment horizontal="center" vertical="center" wrapText="1"/>
      <protection locked="0"/>
    </xf>
    <xf numFmtId="0" fontId="11" fillId="8" borderId="1" xfId="0" quotePrefix="1" applyFont="1" applyFill="1" applyBorder="1" applyAlignment="1" applyProtection="1">
      <alignment horizontal="center" vertical="center" wrapText="1"/>
      <protection locked="0"/>
    </xf>
    <xf numFmtId="9" fontId="11" fillId="8" borderId="1" xfId="0" applyNumberFormat="1" applyFont="1" applyFill="1" applyBorder="1" applyAlignment="1">
      <alignment horizontal="center" vertical="center"/>
    </xf>
    <xf numFmtId="0" fontId="11" fillId="8" borderId="1"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8" fillId="8"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4" fillId="0" borderId="0" xfId="0" applyFont="1" applyAlignment="1">
      <alignment horizontal="left" vertical="center"/>
    </xf>
    <xf numFmtId="0" fontId="16" fillId="0" borderId="1" xfId="3" applyFont="1" applyBorder="1" applyAlignment="1">
      <alignment horizontal="left" vertical="center" wrapText="1"/>
    </xf>
    <xf numFmtId="0" fontId="14" fillId="0" borderId="0" xfId="0" applyFont="1" applyAlignment="1">
      <alignment vertical="center"/>
    </xf>
    <xf numFmtId="0" fontId="16" fillId="6" borderId="1" xfId="0" applyFont="1" applyFill="1" applyBorder="1" applyAlignment="1">
      <alignment horizontal="left" vertical="center" wrapText="1"/>
    </xf>
    <xf numFmtId="43" fontId="16" fillId="6" borderId="1" xfId="4" applyFont="1" applyFill="1" applyBorder="1" applyAlignment="1">
      <alignment horizontal="left" vertical="center" wrapText="1"/>
    </xf>
    <xf numFmtId="0" fontId="16" fillId="0" borderId="1" xfId="0" applyFont="1" applyBorder="1" applyAlignment="1">
      <alignment horizontal="right" vertical="center" wrapText="1"/>
    </xf>
    <xf numFmtId="0" fontId="19" fillId="0" borderId="1" xfId="0" applyFont="1" applyBorder="1" applyAlignment="1">
      <alignment horizontal="left" vertical="center" wrapText="1"/>
    </xf>
    <xf numFmtId="0" fontId="20" fillId="0" borderId="0" xfId="0" applyFont="1" applyAlignment="1">
      <alignment horizontal="center" vertical="center" wrapText="1"/>
    </xf>
    <xf numFmtId="0" fontId="15" fillId="0" borderId="0" xfId="0" applyFont="1" applyAlignment="1">
      <alignment vertical="center"/>
    </xf>
    <xf numFmtId="0" fontId="14" fillId="0" borderId="0" xfId="0" applyFont="1" applyAlignment="1">
      <alignment horizontal="center" vertical="center"/>
    </xf>
    <xf numFmtId="0" fontId="16" fillId="0" borderId="0" xfId="0" applyFont="1" applyAlignment="1">
      <alignment vertical="center"/>
    </xf>
    <xf numFmtId="0" fontId="19" fillId="0" borderId="1" xfId="0" applyFont="1" applyBorder="1" applyAlignment="1">
      <alignment vertical="center" wrapText="1"/>
    </xf>
    <xf numFmtId="0" fontId="19" fillId="0" borderId="1" xfId="0" applyFont="1" applyBorder="1" applyAlignment="1">
      <alignment vertical="center"/>
    </xf>
    <xf numFmtId="0" fontId="21" fillId="2" borderId="1" xfId="0" applyFont="1" applyFill="1" applyBorder="1" applyAlignment="1">
      <alignment horizontal="center" vertical="center" wrapText="1"/>
    </xf>
    <xf numFmtId="0" fontId="21" fillId="0" borderId="0" xfId="0" applyFont="1" applyAlignment="1">
      <alignment horizontal="center" vertical="center"/>
    </xf>
    <xf numFmtId="0" fontId="17"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6" fillId="0" borderId="0" xfId="2" applyFont="1" applyFill="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3" fontId="16" fillId="0" borderId="1" xfId="0" applyNumberFormat="1" applyFont="1" applyFill="1" applyBorder="1" applyAlignment="1">
      <alignment horizontal="left" vertical="center"/>
    </xf>
    <xf numFmtId="0" fontId="16" fillId="0" borderId="1" xfId="0" quotePrefix="1" applyFont="1" applyFill="1" applyBorder="1" applyAlignment="1" applyProtection="1">
      <alignment horizontal="left" vertical="center" wrapText="1"/>
      <protection locked="0"/>
    </xf>
    <xf numFmtId="9" fontId="16" fillId="0" borderId="1" xfId="0" applyNumberFormat="1" applyFont="1" applyFill="1" applyBorder="1" applyAlignment="1">
      <alignment horizontal="left" vertical="center"/>
    </xf>
    <xf numFmtId="9" fontId="16" fillId="0" borderId="1" xfId="0" applyNumberFormat="1" applyFont="1" applyFill="1" applyBorder="1" applyAlignment="1">
      <alignment horizontal="left" vertical="center" wrapText="1"/>
    </xf>
    <xf numFmtId="10" fontId="16" fillId="0" borderId="1" xfId="0" applyNumberFormat="1" applyFont="1" applyFill="1" applyBorder="1" applyAlignment="1">
      <alignment horizontal="left" vertical="center"/>
    </xf>
    <xf numFmtId="44" fontId="28" fillId="0" borderId="1" xfId="6" applyNumberFormat="1" applyFont="1" applyFill="1" applyBorder="1" applyAlignment="1">
      <alignment horizontal="center" vertical="center" wrapText="1"/>
    </xf>
    <xf numFmtId="44" fontId="30" fillId="0" borderId="1" xfId="6"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3" fontId="16" fillId="0" borderId="1" xfId="4" applyFont="1" applyFill="1" applyBorder="1" applyAlignment="1">
      <alignment horizontal="left" vertical="center"/>
    </xf>
    <xf numFmtId="10" fontId="16" fillId="0" borderId="1" xfId="5" applyNumberFormat="1" applyFont="1" applyFill="1" applyBorder="1" applyAlignment="1">
      <alignment horizontal="left" vertical="center"/>
    </xf>
    <xf numFmtId="0" fontId="13" fillId="0" borderId="1" xfId="2" applyFill="1" applyBorder="1" applyAlignment="1">
      <alignment vertical="center" wrapText="1"/>
    </xf>
    <xf numFmtId="0" fontId="15" fillId="0" borderId="0" xfId="0" applyFont="1" applyAlignment="1">
      <alignment horizontal="center" vertical="center"/>
    </xf>
    <xf numFmtId="0" fontId="16" fillId="0" borderId="1" xfId="0" applyFont="1" applyFill="1" applyBorder="1" applyAlignment="1">
      <alignment horizontal="left" vertical="center" wrapText="1"/>
    </xf>
    <xf numFmtId="43" fontId="16" fillId="0" borderId="1" xfId="4"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5" fillId="0" borderId="0" xfId="0" applyFont="1" applyAlignment="1">
      <alignment horizontal="center" vertical="center"/>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5" fillId="0" borderId="3" xfId="0" applyFont="1" applyBorder="1" applyAlignment="1">
      <alignment horizontal="left" vertical="center" wrapText="1"/>
    </xf>
    <xf numFmtId="0" fontId="19" fillId="5"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3" fillId="0" borderId="1" xfId="2" applyBorder="1" applyAlignment="1">
      <alignment horizontal="left" vertical="center"/>
    </xf>
    <xf numFmtId="0" fontId="16" fillId="0" borderId="1" xfId="0" applyFont="1" applyBorder="1" applyAlignment="1">
      <alignment horizontal="left" vertical="center"/>
    </xf>
    <xf numFmtId="0" fontId="21" fillId="2"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13" fillId="0" borderId="1" xfId="2" applyFill="1" applyBorder="1" applyAlignment="1">
      <alignment horizontal="left" vertical="center"/>
    </xf>
    <xf numFmtId="0" fontId="16" fillId="0" borderId="1" xfId="0" applyFont="1" applyFill="1" applyBorder="1" applyAlignment="1">
      <alignment horizontal="left" vertical="center"/>
    </xf>
    <xf numFmtId="0" fontId="16" fillId="0" borderId="1" xfId="3" applyFont="1" applyBorder="1" applyAlignment="1">
      <alignment horizontal="left" vertical="center" wrapText="1"/>
    </xf>
    <xf numFmtId="0" fontId="16" fillId="0" borderId="1" xfId="0" applyFont="1" applyFill="1" applyBorder="1" applyAlignment="1">
      <alignment horizontal="left" vertical="center" wrapText="1" readingOrder="1"/>
    </xf>
    <xf numFmtId="0" fontId="16" fillId="0" borderId="1" xfId="3" applyFont="1" applyBorder="1" applyAlignment="1">
      <alignment horizontal="left" vertical="center"/>
    </xf>
    <xf numFmtId="0" fontId="21" fillId="0" borderId="1" xfId="0" applyFont="1" applyFill="1" applyBorder="1" applyAlignment="1">
      <alignment horizontal="center" vertical="center" wrapText="1"/>
    </xf>
    <xf numFmtId="0" fontId="13" fillId="0" borderId="8" xfId="2" applyFill="1" applyBorder="1" applyAlignment="1">
      <alignment horizontal="left" vertical="center"/>
    </xf>
    <xf numFmtId="0" fontId="13" fillId="0" borderId="13" xfId="2" applyFill="1" applyBorder="1" applyAlignment="1">
      <alignment horizontal="left" vertical="center"/>
    </xf>
    <xf numFmtId="0" fontId="13" fillId="0" borderId="7" xfId="2" applyFill="1" applyBorder="1" applyAlignment="1">
      <alignment horizontal="left" vertical="center"/>
    </xf>
    <xf numFmtId="0" fontId="13" fillId="0" borderId="9" xfId="2" applyFill="1" applyBorder="1" applyAlignment="1">
      <alignment horizontal="left" vertical="center"/>
    </xf>
    <xf numFmtId="0" fontId="13" fillId="0" borderId="0" xfId="2" applyFill="1" applyBorder="1" applyAlignment="1">
      <alignment horizontal="left" vertical="center"/>
    </xf>
    <xf numFmtId="0" fontId="13" fillId="0" borderId="10" xfId="2" applyFill="1" applyBorder="1" applyAlignment="1">
      <alignment horizontal="left" vertical="center"/>
    </xf>
    <xf numFmtId="0" fontId="13" fillId="0" borderId="11" xfId="2" applyFill="1" applyBorder="1" applyAlignment="1">
      <alignment horizontal="left" vertical="center"/>
    </xf>
    <xf numFmtId="0" fontId="13" fillId="0" borderId="14" xfId="2" applyFill="1" applyBorder="1" applyAlignment="1">
      <alignment horizontal="left" vertical="center"/>
    </xf>
    <xf numFmtId="0" fontId="13" fillId="0" borderId="12" xfId="2" applyFill="1" applyBorder="1" applyAlignment="1">
      <alignment horizontal="left" vertical="center"/>
    </xf>
    <xf numFmtId="10" fontId="16" fillId="0" borderId="1" xfId="0" applyNumberFormat="1"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13" fillId="0" borderId="1" xfId="2" applyFill="1" applyBorder="1" applyAlignment="1">
      <alignment horizontal="center" vertical="top" wrapText="1"/>
    </xf>
    <xf numFmtId="0" fontId="16" fillId="0" borderId="1" xfId="0" applyFont="1" applyBorder="1" applyAlignment="1">
      <alignment horizontal="left" vertical="center" wrapText="1" readingOrder="1"/>
    </xf>
    <xf numFmtId="0" fontId="16" fillId="0" borderId="1" xfId="0" applyFont="1" applyBorder="1" applyAlignment="1">
      <alignment horizontal="left" vertical="center" wrapText="1"/>
    </xf>
    <xf numFmtId="0" fontId="13" fillId="0" borderId="1" xfId="2" applyBorder="1" applyAlignment="1">
      <alignment horizontal="left" vertical="center" wrapText="1"/>
    </xf>
    <xf numFmtId="0" fontId="16" fillId="0" borderId="1" xfId="2"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31" fillId="0" borderId="2" xfId="0" applyFont="1" applyBorder="1" applyAlignment="1">
      <alignment horizontal="left" vertical="center" wrapText="1"/>
    </xf>
    <xf numFmtId="0" fontId="31" fillId="0" borderId="6" xfId="0" applyFont="1" applyBorder="1" applyAlignment="1">
      <alignment horizontal="left" vertical="center" wrapText="1"/>
    </xf>
    <xf numFmtId="0" fontId="31" fillId="0" borderId="3" xfId="0" applyFont="1" applyBorder="1" applyAlignment="1">
      <alignment horizontal="left" vertical="center" wrapText="1"/>
    </xf>
    <xf numFmtId="0" fontId="13" fillId="0" borderId="2" xfId="2"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33" fillId="0" borderId="2" xfId="0" applyFont="1" applyBorder="1" applyAlignment="1">
      <alignment horizontal="left" vertical="center" wrapText="1"/>
    </xf>
    <xf numFmtId="0" fontId="33" fillId="0" borderId="6" xfId="0" applyFont="1" applyBorder="1" applyAlignment="1">
      <alignment horizontal="left" vertical="center" wrapText="1"/>
    </xf>
    <xf numFmtId="0" fontId="33" fillId="0" borderId="3" xfId="0"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2" xfId="2"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3" fillId="0" borderId="1" xfId="2" applyFill="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13" fillId="9" borderId="2" xfId="2" applyFill="1" applyBorder="1" applyAlignment="1">
      <alignment horizontal="left" vertical="center"/>
    </xf>
    <xf numFmtId="0" fontId="16" fillId="9" borderId="6" xfId="0" applyFont="1" applyFill="1" applyBorder="1" applyAlignment="1">
      <alignment horizontal="left" vertical="center"/>
    </xf>
    <xf numFmtId="0" fontId="16" fillId="9" borderId="3" xfId="0" applyFont="1" applyFill="1" applyBorder="1" applyAlignment="1">
      <alignment horizontal="left" vertical="center"/>
    </xf>
    <xf numFmtId="0" fontId="16" fillId="9"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1" xfId="2" applyFont="1" applyFill="1" applyBorder="1" applyAlignment="1">
      <alignment horizontal="left" vertical="center" wrapText="1"/>
    </xf>
    <xf numFmtId="44" fontId="16" fillId="0" borderId="2" xfId="1" applyFont="1" applyFill="1" applyBorder="1" applyAlignment="1">
      <alignment horizontal="center" vertical="center"/>
    </xf>
    <xf numFmtId="44" fontId="16" fillId="0" borderId="3" xfId="1" applyFont="1" applyFill="1" applyBorder="1" applyAlignment="1">
      <alignment horizontal="center" vertical="center"/>
    </xf>
    <xf numFmtId="43" fontId="16" fillId="0" borderId="2" xfId="0" applyNumberFormat="1" applyFont="1" applyFill="1" applyBorder="1" applyAlignment="1">
      <alignment horizontal="center" vertical="center"/>
    </xf>
    <xf numFmtId="43" fontId="16" fillId="0" borderId="3" xfId="0" applyNumberFormat="1" applyFont="1" applyFill="1" applyBorder="1" applyAlignment="1">
      <alignment horizontal="center" vertical="center"/>
    </xf>
    <xf numFmtId="10" fontId="16" fillId="0" borderId="2"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10" fontId="16" fillId="0" borderId="1" xfId="5" applyNumberFormat="1" applyFont="1" applyFill="1" applyBorder="1" applyAlignment="1">
      <alignment horizontal="left" vertical="center" wrapText="1"/>
    </xf>
    <xf numFmtId="0" fontId="21" fillId="2" borderId="1" xfId="0" applyFont="1" applyFill="1" applyBorder="1" applyAlignment="1">
      <alignment horizontal="center" vertical="center"/>
    </xf>
    <xf numFmtId="0" fontId="25"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left" vertical="center"/>
    </xf>
    <xf numFmtId="0" fontId="25" fillId="0" borderId="3" xfId="0" applyFont="1" applyBorder="1" applyAlignment="1">
      <alignment horizontal="left" vertical="center"/>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wrapText="1"/>
    </xf>
    <xf numFmtId="12" fontId="16" fillId="0" borderId="1" xfId="0" applyNumberFormat="1" applyFont="1" applyFill="1" applyBorder="1" applyAlignment="1">
      <alignment horizontal="left"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4" fontId="16" fillId="0" borderId="1" xfId="0" applyNumberFormat="1" applyFont="1" applyFill="1" applyBorder="1" applyAlignment="1">
      <alignment horizontal="left" vertical="center" wrapText="1"/>
    </xf>
    <xf numFmtId="43" fontId="16" fillId="0" borderId="1" xfId="4" applyFont="1" applyFill="1" applyBorder="1" applyAlignment="1">
      <alignment horizontal="left" vertical="center"/>
    </xf>
    <xf numFmtId="43" fontId="16" fillId="0" borderId="1" xfId="4" applyFont="1" applyFill="1" applyBorder="1" applyAlignment="1">
      <alignment horizontal="left" vertical="center" wrapText="1"/>
    </xf>
    <xf numFmtId="4" fontId="16" fillId="0" borderId="1" xfId="0" applyNumberFormat="1" applyFont="1" applyFill="1" applyBorder="1" applyAlignment="1">
      <alignment horizontal="left" vertical="center"/>
    </xf>
    <xf numFmtId="0" fontId="10" fillId="2"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1"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wrapText="1"/>
      <protection locked="0"/>
    </xf>
    <xf numFmtId="0" fontId="11" fillId="8"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5"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4"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2" borderId="0" xfId="0" applyFont="1" applyFill="1" applyAlignment="1">
      <alignment horizontal="center" vertical="top" wrapText="1"/>
    </xf>
    <xf numFmtId="0" fontId="5" fillId="3" borderId="0" xfId="0" applyFont="1" applyFill="1" applyAlignment="1">
      <alignment vertical="top" wrapText="1"/>
    </xf>
    <xf numFmtId="0" fontId="16" fillId="0" borderId="6" xfId="0" applyFont="1" applyFill="1" applyBorder="1" applyAlignment="1">
      <alignment horizontal="left" vertical="center" wrapText="1"/>
    </xf>
    <xf numFmtId="0" fontId="29" fillId="0" borderId="1" xfId="0" applyFont="1" applyFill="1" applyBorder="1" applyAlignment="1">
      <alignment horizontal="left" vertical="center" wrapText="1"/>
    </xf>
  </cellXfs>
  <cellStyles count="7">
    <cellStyle name="Hipervínculo" xfId="2" builtinId="8"/>
    <cellStyle name="Millares" xfId="4" builtinId="3"/>
    <cellStyle name="Moneda" xfId="1" builtinId="4"/>
    <cellStyle name="Moneda 3" xfId="6"/>
    <cellStyle name="Normal" xfId="0" builtinId="0"/>
    <cellStyle name="Normal 7" xfId="3"/>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tairodelatorre@gmail.com" TargetMode="External"/><Relationship Id="rId21" Type="http://schemas.openxmlformats.org/officeDocument/2006/relationships/hyperlink" Target="https://mdmqdireccioninformatica-my.sharepoint.com/:f:/g/personal/gobierno_abierto_quito_gob_ec/EkHBD07pXlxFnleZ5C7vVCABvRJgD6EFk6GdYkU8YgTHsw" TargetMode="External"/><Relationship Id="rId42" Type="http://schemas.openxmlformats.org/officeDocument/2006/relationships/hyperlink" Target="https://1drv.ms/b/s!AhTPpYBzLVZCxSnLgUmGX9uxkviz?e=T3fMBP" TargetMode="External"/><Relationship Id="rId63" Type="http://schemas.openxmlformats.org/officeDocument/2006/relationships/hyperlink" Target="https://gobiernoabierto.quito.gob.ec/Archivos/RC2022MDMQ/06%20ESTADO%20DE%20OBRAS%202022/ADMINISTRACI%c3%93N%20ZONAL%20MANUELA%20SAENZ%20(CENTRO)/" TargetMode="External"/><Relationship Id="rId84" Type="http://schemas.openxmlformats.org/officeDocument/2006/relationships/hyperlink" Target="https://1drv.ms/b/s!AhTPpYBzLVZCxQyTugu-RQeTJ5xz?e=0mGFv3" TargetMode="External"/><Relationship Id="rId138" Type="http://schemas.openxmlformats.org/officeDocument/2006/relationships/hyperlink" Target="https://gobiernoabierto.quito.gob.ec/Archivos/quitoparticipa/RDC2022/AZManuelaSaenz/FasesRC/Fase3/" TargetMode="External"/><Relationship Id="rId159" Type="http://schemas.openxmlformats.org/officeDocument/2006/relationships/hyperlink" Target="https://1drv.ms/b/s!AhTPpYBzLVZCxAnTLaTeSEqMGFyU?e=7WqTwZ" TargetMode="External"/><Relationship Id="rId107" Type="http://schemas.openxmlformats.org/officeDocument/2006/relationships/hyperlink" Target="https://gobiernoabierto.quito.gob.ec/Archivos/quitoparticipa/RDC2022/AZManuelaSaenz/FasesRC/Fase3/" TargetMode="External"/><Relationship Id="rId11" Type="http://schemas.openxmlformats.org/officeDocument/2006/relationships/hyperlink" Target="https://gobiernoabierto.quito.gob.ec/Archivos/RC2022MDMQ/20%20PROCESO%20DE%20RENDICI%c3%93N%20DE%20CUENTAS%20FASE%201/" TargetMode="External"/><Relationship Id="rId32" Type="http://schemas.openxmlformats.org/officeDocument/2006/relationships/hyperlink" Target="https://1drv.ms/b/s!AhTPpYBzLVZCxR-cZPXU2T7KvHcN?e=BDFdxE" TargetMode="External"/><Relationship Id="rId53" Type="http://schemas.openxmlformats.org/officeDocument/2006/relationships/hyperlink" Target="https://1drv.ms/b/s!AhTPpYBzLVZCxTsdX0oYwmgF56K2?e=a4UZTc" TargetMode="External"/><Relationship Id="rId74" Type="http://schemas.openxmlformats.org/officeDocument/2006/relationships/hyperlink" Target="https://1drv.ms/b/s!AhTPpYBzLVZCw3S4x5G4HLfvybAn?e=VMB7rM" TargetMode="External"/><Relationship Id="rId128" Type="http://schemas.openxmlformats.org/officeDocument/2006/relationships/hyperlink" Target="https://gobiernoabierto.quito.gob.ec/Archivos/quitoparticipa/RDC2022/AZManuelaSaenz/FasesRC/Fase3/" TargetMode="External"/><Relationship Id="rId149" Type="http://schemas.openxmlformats.org/officeDocument/2006/relationships/hyperlink" Target="https://gobiernoabierto.quito.gob.ec/Archivos/quitoparticipa/RDC2022/AZManuelaSaenz/FasesRC/Fase3/" TargetMode="External"/><Relationship Id="rId5" Type="http://schemas.openxmlformats.org/officeDocument/2006/relationships/hyperlink" Target="https://gobiernoabierto.quito.gob.ec/Archivos/RC2022MDMQ/16%20PARTICIPACI%c3%93N%20CIUDADANA/LA%20ORDENANZA-RESOLUCI%c3%93N%20TIENE%20REGLAMENTOS%20QUE%20NORMAN%20LOS%20PROCEDIMIENTOS%20REFERIDOS%20EN%20LA%20MISMA/" TargetMode="External"/><Relationship Id="rId95" Type="http://schemas.openxmlformats.org/officeDocument/2006/relationships/hyperlink" Target="https://1drv.ms/b/s!AhTPpYBzLVZCxBaR7CV5K2RTxnle?e=zv4IJD" TargetMode="External"/><Relationship Id="rId160" Type="http://schemas.openxmlformats.org/officeDocument/2006/relationships/hyperlink" Target="https://1drv.ms/b/s!AhTPpYBzLVZCxAcKQGBJHjvypFDj?e=p635Lo" TargetMode="External"/><Relationship Id="rId22" Type="http://schemas.openxmlformats.org/officeDocument/2006/relationships/hyperlink" Target="https://mdmqdireccioninformatica-my.sharepoint.com/:f:/g/personal/gobierno_abierto_quito_gob_ec/Eo--l_hJ0TtOkTpu3rpvPWoBsySBUZcoGds4Jc0NoLke_w" TargetMode="External"/><Relationship Id="rId43" Type="http://schemas.openxmlformats.org/officeDocument/2006/relationships/hyperlink" Target="https://1drv.ms/b/s!AhTPpYBzLVZCxSqZb7-pXwgrvr8X?e=21kmrM" TargetMode="External"/><Relationship Id="rId64" Type="http://schemas.openxmlformats.org/officeDocument/2006/relationships/hyperlink" Target="https://gobiernoabierto.quito.gob.ec/Archivos/quitoparticipa/RDC2022/AZManuelaSaenz/EjecPres/" TargetMode="External"/><Relationship Id="rId118" Type="http://schemas.openxmlformats.org/officeDocument/2006/relationships/hyperlink" Target="https://gobiernoabierto.quito.gob.ec/Archivos/quitoparticipa/RDC2022/AZManuelaSaenz/FasesRC/Fase3/" TargetMode="External"/><Relationship Id="rId139" Type="http://schemas.openxmlformats.org/officeDocument/2006/relationships/hyperlink" Target="https://gobiernoabierto.quito.gob.ec/Archivos/quitoparticipa/RDC2022/AZManuelaSaenz/FasesRC/Fase3/" TargetMode="External"/><Relationship Id="rId85" Type="http://schemas.openxmlformats.org/officeDocument/2006/relationships/hyperlink" Target="https://1drv.ms/b/s!AhTPpYBzLVZCxQd3wd0LcETvmvyh?e=iXUQDS" TargetMode="External"/><Relationship Id="rId150" Type="http://schemas.openxmlformats.org/officeDocument/2006/relationships/hyperlink" Target="https://gobiernoabierto.quito.gob.ec/Archivos/quitoparticipa/RDC2022/AZManuelaSaenz/FasesRC/Fase3/" TargetMode="External"/><Relationship Id="rId12" Type="http://schemas.openxmlformats.org/officeDocument/2006/relationships/hyperlink" Target="https://gobiernoabierto.quito.gob.ec/Archivos/RC2022MDMQ/20%20PROCESO%20DE%20RENDICI%c3%93N%20DE%20CUENTAS%20FASE%201/" TargetMode="External"/><Relationship Id="rId17" Type="http://schemas.openxmlformats.org/officeDocument/2006/relationships/hyperlink" Target="https://mdmqdireccioninformatica-my.sharepoint.com/:f:/g/personal/gobierno_abierto_quito_gob_ec/EgIXmRE2NNVBiGWSAMxf7B4BXoYlVUID3buRmqcbp2t7pQ" TargetMode="External"/><Relationship Id="rId33" Type="http://schemas.openxmlformats.org/officeDocument/2006/relationships/hyperlink" Target="https://1drv.ms/b/s!AhTPpYBzLVZCxSC0QMTlvF7SKyja?e=dhQCgP" TargetMode="External"/><Relationship Id="rId38" Type="http://schemas.openxmlformats.org/officeDocument/2006/relationships/hyperlink" Target="https://1drv.ms/b/s!AhTPpYBzLVZCxSWgncfMwhvJDisf?e=SsWn39" TargetMode="External"/><Relationship Id="rId59" Type="http://schemas.openxmlformats.org/officeDocument/2006/relationships/hyperlink" Target="https://1drv.ms/b/s!AhTPpYBzLVZCxT53SwXFwy7sWP3s?e=wiBaQ9" TargetMode="External"/><Relationship Id="rId103" Type="http://schemas.openxmlformats.org/officeDocument/2006/relationships/hyperlink" Target="https://zonales.quito.gob.ec/?page_id=8135" TargetMode="External"/><Relationship Id="rId108" Type="http://schemas.openxmlformats.org/officeDocument/2006/relationships/hyperlink" Target="https://gobiernoabierto.quito.gob.ec/Archivos/quitoparticipa/RDC2022/AZManuelaSaenz/FasesRC/Fase3/" TargetMode="External"/><Relationship Id="rId124" Type="http://schemas.openxmlformats.org/officeDocument/2006/relationships/hyperlink" Target="https://gobiernoabierto.quito.gob.ec/Archivos/quitoparticipa/RDC2022/AZManuelaSaenz/FasesRC/Fase3/" TargetMode="External"/><Relationship Id="rId129" Type="http://schemas.openxmlformats.org/officeDocument/2006/relationships/hyperlink" Target="https://gobiernoabierto.quito.gob.ec/Archivos/quitoparticipa/RDC2022/AZManuelaSaenz/FasesRC/Fase3/" TargetMode="External"/><Relationship Id="rId54" Type="http://schemas.openxmlformats.org/officeDocument/2006/relationships/hyperlink" Target="https://1drv.ms/b/s!AhTPpYBzLVZCxTfQUuKVOovNfTbM?e=6vfQsn" TargetMode="External"/><Relationship Id="rId70" Type="http://schemas.openxmlformats.org/officeDocument/2006/relationships/hyperlink" Target="https://1drv.ms/b/s!AhTPpYBzLVZCxAgfkGfS_3TVkjBZ?e=Mz5iI3" TargetMode="External"/><Relationship Id="rId75" Type="http://schemas.openxmlformats.org/officeDocument/2006/relationships/hyperlink" Target="https://1drv.ms/b/s!AhTPpYBzLVZCw3X2qpaVDdmaFvoU?e=Fg9ngu" TargetMode="External"/><Relationship Id="rId91" Type="http://schemas.openxmlformats.org/officeDocument/2006/relationships/hyperlink" Target="https://1drv.ms/b/s!AhTPpYBzLVZCxRMr0rLtKLoPlEVM?e=dihPyG" TargetMode="External"/><Relationship Id="rId96" Type="http://schemas.openxmlformats.org/officeDocument/2006/relationships/hyperlink" Target="https://1drv.ms/b/s!AhTPpYBzLVZCxBq8uamR65E_99_c?e=ZdvWaZ" TargetMode="External"/><Relationship Id="rId140" Type="http://schemas.openxmlformats.org/officeDocument/2006/relationships/hyperlink" Target="https://gobiernoabierto.quito.gob.ec/Archivos/quitoparticipa/RDC2022/AZManuelaSaenz/FasesRC/Fase3/" TargetMode="External"/><Relationship Id="rId145" Type="http://schemas.openxmlformats.org/officeDocument/2006/relationships/hyperlink" Target="https://gobiernoabierto.quito.gob.ec/Archivos/quitoparticipa/RDC2022/AZManuelaSaenz/FasesRC/Fase3/" TargetMode="External"/><Relationship Id="rId161" Type="http://schemas.openxmlformats.org/officeDocument/2006/relationships/hyperlink" Target="https://1drv.ms/b/s!AhTPpYBzLVZCw3Nj-vhQHOPvVmlc?e=3HYJeQ" TargetMode="External"/><Relationship Id="rId1" Type="http://schemas.openxmlformats.org/officeDocument/2006/relationships/hyperlink" Target="https://gobiernoabierto.quito.gob.ec/Archivos/RC2022MDMQ/16%20PARTICIPACI%c3%93N%20CIUDADANA/CUENTA%20CON%20UN%20SISTEMA%20DE%20PARTICIPACI%c3%93N%20CIUDADANA%20EN%20FUNCIONAMIENTO%20SEG%c3%9aN%20EL%20ART.%20304%20DEL%20COOTAD/" TargetMode="External"/><Relationship Id="rId6" Type="http://schemas.openxmlformats.org/officeDocument/2006/relationships/hyperlink" Target="https://gobiernoabierto.quito.gob.ec/Archivos/RC2022MDMQ/16%20PARTICIPACI%c3%93N%20CIUDADANA/CU%c3%81LES%20SON%20ESOS%20REGLAMENTOS/" TargetMode="External"/><Relationship Id="rId23" Type="http://schemas.openxmlformats.org/officeDocument/2006/relationships/hyperlink" Target="https://1drv.ms/f/s!AhTPpYBzLVZCxAFBl7xb0aZmhXtB?e=sKqhJ4" TargetMode="External"/><Relationship Id="rId28" Type="http://schemas.openxmlformats.org/officeDocument/2006/relationships/hyperlink" Target="https://1drv.ms/b/s!AhTPpYBzLVZCxRv-ecp10j5BsQ6X?e=boGQ5j" TargetMode="External"/><Relationship Id="rId49" Type="http://schemas.openxmlformats.org/officeDocument/2006/relationships/hyperlink" Target="https://1drv.ms/b/s!AhTPpYBzLVZCxS86YmLIr0CKoSiT?e=EvU4o6" TargetMode="External"/><Relationship Id="rId114" Type="http://schemas.openxmlformats.org/officeDocument/2006/relationships/hyperlink" Target="https://gobiernoabierto.quito.gob.ec/Archivos/quitoparticipa/RDC2022/AZManuelaSaenz/FasesRC/Fase3/" TargetMode="External"/><Relationship Id="rId119" Type="http://schemas.openxmlformats.org/officeDocument/2006/relationships/hyperlink" Target="https://gobiernoabierto.quito.gob.ec/Archivos/quitoparticipa/RDC2022/AZManuelaSaenz/FasesRC/Fase3/" TargetMode="External"/><Relationship Id="rId44" Type="http://schemas.openxmlformats.org/officeDocument/2006/relationships/hyperlink" Target="https://1drv.ms/b/s!AhTPpYBzLVZCxSssAtPnTU0fFytb?e=UgP1cc" TargetMode="External"/><Relationship Id="rId60" Type="http://schemas.openxmlformats.org/officeDocument/2006/relationships/hyperlink" Target="https://1drv.ms/b/s!AhTPpYBzLVZCxT-mqnpMbOUmTEmB?e=odsiRc" TargetMode="External"/><Relationship Id="rId65" Type="http://schemas.openxmlformats.org/officeDocument/2006/relationships/hyperlink" Target="https://gobiernoabierto.quito.gob.ec/Archivos/quitoparticipa/RDC2022/AZManuelaSaenz/EjecPres/" TargetMode="External"/><Relationship Id="rId81" Type="http://schemas.openxmlformats.org/officeDocument/2006/relationships/hyperlink" Target="https://zonales.quito.gob.ec/?page_id=8135" TargetMode="External"/><Relationship Id="rId86" Type="http://schemas.openxmlformats.org/officeDocument/2006/relationships/hyperlink" Target="https://1drv.ms/b/s!AhTPpYBzLVZCxQsy1CdBGer4-8ig?e=XfZdZp" TargetMode="External"/><Relationship Id="rId130" Type="http://schemas.openxmlformats.org/officeDocument/2006/relationships/hyperlink" Target="https://gobiernoabierto.quito.gob.ec/Archivos/quitoparticipa/RDC2022/AZManuelaSaenz/FasesRC/Fase3/" TargetMode="External"/><Relationship Id="rId135" Type="http://schemas.openxmlformats.org/officeDocument/2006/relationships/hyperlink" Target="https://gobiernoabierto.quito.gob.ec/Archivos/quitoparticipa/RDC2022/AZManuelaSaenz/FasesRC/Fase3/" TargetMode="External"/><Relationship Id="rId151" Type="http://schemas.openxmlformats.org/officeDocument/2006/relationships/hyperlink" Target="https://gobiernoabierto.quito.gob.ec/Archivos/quitoparticipa/RDC2022/AZManuelaSaenz/FasesRC/Fase3/" TargetMode="External"/><Relationship Id="rId156" Type="http://schemas.openxmlformats.org/officeDocument/2006/relationships/hyperlink" Target="https://gobiernoabierto.quito.gob.ec/Archivos/quitoparticipa/RDC2022/AZManuelaSaenz/FasesRC/Fase3/" TargetMode="External"/><Relationship Id="rId13" Type="http://schemas.openxmlformats.org/officeDocument/2006/relationships/hyperlink" Target="https://gobiernoabierto.quito.gob.ec/Archivos/RC2022MDMQ/20%20PROCESO%20DE%20RENDICI%c3%93N%20DE%20CUENTAS%20FASE%201/" TargetMode="External"/><Relationship Id="rId18" Type="http://schemas.openxmlformats.org/officeDocument/2006/relationships/hyperlink" Target="https://mdmqdireccioninformatica-my.sharepoint.com/:f:/g/personal/gobierno_abierto_quito_gob_ec/EhdUWtXEOM9MkdbyadIHsowBq9u1uwXeJL7RhxWKaVwZQw" TargetMode="External"/><Relationship Id="rId39" Type="http://schemas.openxmlformats.org/officeDocument/2006/relationships/hyperlink" Target="https://1drv.ms/b/s!AhTPpYBzLVZCxSbVx5ugQrju34-m?e=KRtKPQ" TargetMode="External"/><Relationship Id="rId109" Type="http://schemas.openxmlformats.org/officeDocument/2006/relationships/hyperlink" Target="https://gobiernoabierto.quito.gob.ec/Archivos/quitoparticipa/RDC2022/AZManuelaSaenz/FasesRC/Fase3/" TargetMode="External"/><Relationship Id="rId34" Type="http://schemas.openxmlformats.org/officeDocument/2006/relationships/hyperlink" Target="https://1drv.ms/b/s!AhTPpYBzLVZCxSFqe-Y_nWpZUCB2?e=ja3bVv" TargetMode="External"/><Relationship Id="rId50" Type="http://schemas.openxmlformats.org/officeDocument/2006/relationships/hyperlink" Target="https://1drv.ms/b/s!AhTPpYBzLVZCxTlsfMntcmok7Y2I?e=vFuuZ2" TargetMode="External"/><Relationship Id="rId55" Type="http://schemas.openxmlformats.org/officeDocument/2006/relationships/hyperlink" Target="https://1drv.ms/b/s!AhTPpYBzLVZCxT0vHV4-_38rEn_s?e=s1KVIQ" TargetMode="External"/><Relationship Id="rId76" Type="http://schemas.openxmlformats.org/officeDocument/2006/relationships/hyperlink" Target="https://1drv.ms/b/s!AhTPpYBzLVZCw3GqPaR4-AZzmVsB?e=bwhP86" TargetMode="External"/><Relationship Id="rId97" Type="http://schemas.openxmlformats.org/officeDocument/2006/relationships/hyperlink" Target="https://1drv.ms/b/s!AhTPpYBzLVZCxBj6sc2hBvYZkRIh?e=x5Rngv" TargetMode="External"/><Relationship Id="rId104" Type="http://schemas.openxmlformats.org/officeDocument/2006/relationships/hyperlink" Target="https://gobiernoabierto.quito.gob.ec/Archivos/quitoparticipa/RDC2022/AZManuelaSaenz/PartCiud/Mecanismos/MECANISMOS%20DE%20PARTICIPACION%20CIUDADANA%20-%20NATY/INSTANCIAS/" TargetMode="External"/><Relationship Id="rId120" Type="http://schemas.openxmlformats.org/officeDocument/2006/relationships/hyperlink" Target="https://gobiernoabierto.quito.gob.ec/Archivos/quitoparticipa/RDC2022/AZManuelaSaenz/FasesRC/Fase3/" TargetMode="External"/><Relationship Id="rId125" Type="http://schemas.openxmlformats.org/officeDocument/2006/relationships/hyperlink" Target="https://gobiernoabierto.quito.gob.ec/Archivos/quitoparticipa/RDC2022/AZManuelaSaenz/FasesRC/Fase3/" TargetMode="External"/><Relationship Id="rId141" Type="http://schemas.openxmlformats.org/officeDocument/2006/relationships/hyperlink" Target="https://gobiernoabierto.quito.gob.ec/Archivos/quitoparticipa/RDC2022/AZManuelaSaenz/FasesRC/Fase3/" TargetMode="External"/><Relationship Id="rId146" Type="http://schemas.openxmlformats.org/officeDocument/2006/relationships/hyperlink" Target="https://gobiernoabierto.quito.gob.ec/Archivos/quitoparticipa/RDC2022/AZManuelaSaenz/FasesRC/Fase3/" TargetMode="External"/><Relationship Id="rId7" Type="http://schemas.openxmlformats.org/officeDocument/2006/relationships/hyperlink" Target="https://gobiernoabierto.quito.gob.ec/Archivos/RC2022MDMQ/16%20PARTICIPACI%c3%93N%20CIUDADANA/SE%20IMPLEMENT%c3%93%20EN%20ESTE%20PERIODO%20EL%20SISTEMA%20DE%20PARTICIPACI%c3%93N%20DE%20ACUERDO%20A%20LA%20ORDENANZA-RESOLUCI%c3%93N%20Y%20REGLAMENTO/" TargetMode="External"/><Relationship Id="rId71" Type="http://schemas.openxmlformats.org/officeDocument/2006/relationships/hyperlink" Target="https://1drv.ms/b/s!AhTPpYBzLVZCxBKRkffa8OVb1-j1?e=OXbFO7" TargetMode="External"/><Relationship Id="rId92" Type="http://schemas.openxmlformats.org/officeDocument/2006/relationships/hyperlink" Target="https://1drv.ms/b/s!AhTPpYBzLVZCxAuJdH9OYdtMvO2p?e=8ZGDjh" TargetMode="External"/><Relationship Id="rId162" Type="http://schemas.openxmlformats.org/officeDocument/2006/relationships/hyperlink" Target="https://gobiernoabierto.quito.gob.ec/Archivos/quitoparticipa/RDC2022/AZManuelaSaenz/FasesRC/Fase2/" TargetMode="External"/><Relationship Id="rId2" Type="http://schemas.openxmlformats.org/officeDocument/2006/relationships/hyperlink" Target="https://gobiernoabierto.quito.gob.ec/Archivos/RC2022MDMQ/16%20PARTICIPACI%c3%93N%20CIUDADANA/EST%c3%81%20NORMADO%20EL%20SISTEMA%20DE%20PARTICIPACI%c3%93N%20POR%20MEDIO%20DE%20UNA%20ORDENANZARESOLUCI%c3%93N/" TargetMode="External"/><Relationship Id="rId29" Type="http://schemas.openxmlformats.org/officeDocument/2006/relationships/hyperlink" Target="https://1drv.ms/b/s!AhTPpYBzLVZCxRxKfLXTHbjv0mVU?e=ZLAfIC" TargetMode="External"/><Relationship Id="rId24" Type="http://schemas.openxmlformats.org/officeDocument/2006/relationships/hyperlink" Target="https://1drv.ms/b/s!AhTPpYBzLVZCxRiYR-MSono7NJX-?e=iPk38h" TargetMode="External"/><Relationship Id="rId40" Type="http://schemas.openxmlformats.org/officeDocument/2006/relationships/hyperlink" Target="https://1drv.ms/b/s!AhTPpYBzLVZCxSeMvmXY0eSipvOA?e=h56Z21" TargetMode="External"/><Relationship Id="rId45" Type="http://schemas.openxmlformats.org/officeDocument/2006/relationships/hyperlink" Target="https://1drv.ms/b/s!AhTPpYBzLVZCxSy2XHVyfIqVZjdw?e=hToiH1" TargetMode="External"/><Relationship Id="rId66" Type="http://schemas.openxmlformats.org/officeDocument/2006/relationships/hyperlink" Target="https://1drv.ms/b/s!AhTPpYBzLVZCxA6va_keplHsQSl4?e=S7Ceyz" TargetMode="External"/><Relationship Id="rId87" Type="http://schemas.openxmlformats.org/officeDocument/2006/relationships/hyperlink" Target="https://1drv.ms/b/s!AhTPpYBzLVZCxRWZ0YNdOI41e1NM?e=asxnaU" TargetMode="External"/><Relationship Id="rId110" Type="http://schemas.openxmlformats.org/officeDocument/2006/relationships/hyperlink" Target="https://gobiernoabierto.quito.gob.ec/Archivos/quitoparticipa/RDC2022/AZManuelaSaenz/FasesRC/Fase3/" TargetMode="External"/><Relationship Id="rId115" Type="http://schemas.openxmlformats.org/officeDocument/2006/relationships/hyperlink" Target="https://gobiernoabierto.quito.gob.ec/Archivos/quitoparticipa/RDC2022/AZManuelaSaenz/FasesRC/Fase4/" TargetMode="External"/><Relationship Id="rId131" Type="http://schemas.openxmlformats.org/officeDocument/2006/relationships/hyperlink" Target="https://gobiernoabierto.quito.gob.ec/Archivos/quitoparticipa/RDC2022/AZManuelaSaenz/FasesRC/Fase3/" TargetMode="External"/><Relationship Id="rId136" Type="http://schemas.openxmlformats.org/officeDocument/2006/relationships/hyperlink" Target="https://gobiernoabierto.quito.gob.ec/Archivos/quitoparticipa/RDC2022/AZManuelaSaenz/FasesRC/Fase3/" TargetMode="External"/><Relationship Id="rId157" Type="http://schemas.openxmlformats.org/officeDocument/2006/relationships/hyperlink" Target="https://gobiernoabierto.quito.gob.ec/Archivos/quitoparticipa/RDC2022/AZManuelaSaenz/FasesRC/Fase3/" TargetMode="External"/><Relationship Id="rId61" Type="http://schemas.openxmlformats.org/officeDocument/2006/relationships/hyperlink" Target="https://mdmqdireccioninformatica-my.sharepoint.com/:f:/g/personal/gobierno_abierto_quito_gob_ec/Eqw1Imj14FNBnOImWb8GiOYBBC222eWv0sOBXgBiY3SI7w" TargetMode="External"/><Relationship Id="rId82" Type="http://schemas.openxmlformats.org/officeDocument/2006/relationships/hyperlink" Target="https://zonales.quito.gob.ec/?page_id=8135" TargetMode="External"/><Relationship Id="rId152" Type="http://schemas.openxmlformats.org/officeDocument/2006/relationships/hyperlink" Target="https://gobiernoabierto.quito.gob.ec/Archivos/quitoparticipa/RDC2022/AZManuelaSaenz/FasesRC/Fase3/" TargetMode="External"/><Relationship Id="rId19" Type="http://schemas.openxmlformats.org/officeDocument/2006/relationships/hyperlink" Target="https://mdmqdireccioninformatica-my.sharepoint.com/:f:/g/personal/gobierno_abierto_quito_gob_ec/Enc-YAPdBF1FjWjSYLx5U4UB6lhh-IgACW6NJ4rLEn9lUw" TargetMode="External"/><Relationship Id="rId14" Type="http://schemas.openxmlformats.org/officeDocument/2006/relationships/hyperlink" Target="mailto:manuelasaenz@quito.gob.ec" TargetMode="External"/><Relationship Id="rId30" Type="http://schemas.openxmlformats.org/officeDocument/2006/relationships/hyperlink" Target="https://1drv.ms/b/s!AhTPpYBzLVZCxR4Woe0qplDLN44w?e=ccwTiD" TargetMode="External"/><Relationship Id="rId35" Type="http://schemas.openxmlformats.org/officeDocument/2006/relationships/hyperlink" Target="https://1drv.ms/b/s!AhTPpYBzLVZCxSKH7JqBmyg_eqfU?e=Did6yP" TargetMode="External"/><Relationship Id="rId56" Type="http://schemas.openxmlformats.org/officeDocument/2006/relationships/hyperlink" Target="https://1drv.ms/b/s!AhTPpYBzLVZCxTbthElaJMr8jKuQ?e=zsvEIo" TargetMode="External"/><Relationship Id="rId77" Type="http://schemas.openxmlformats.org/officeDocument/2006/relationships/hyperlink" Target="https://1drv.ms/b/s!AhTPpYBzLVZCw3LTTNlnejpsmgyb?e=WxnpQR" TargetMode="External"/><Relationship Id="rId100" Type="http://schemas.openxmlformats.org/officeDocument/2006/relationships/hyperlink" Target="https://1drv.ms/b/s!AhTPpYBzLVZCw3q0-dg-eGEUac-z?e=xoAgos" TargetMode="External"/><Relationship Id="rId105" Type="http://schemas.openxmlformats.org/officeDocument/2006/relationships/hyperlink" Target="https://gobiernoabierto.quito.gob.ec/Archivos/quitoparticipa/RDC2022/AZManuelaSaenz/PartCiud/Mecanismos/MECANISMOS%20DE%20PARTICIPACION%20CIUDADANA%20-%20NATY/CONCEJOS%20CONSULTIVOS/" TargetMode="External"/><Relationship Id="rId126" Type="http://schemas.openxmlformats.org/officeDocument/2006/relationships/hyperlink" Target="https://gobiernoabierto.quito.gob.ec/Archivos/quitoparticipa/RDC2022/AZManuelaSaenz/FasesRC/Fase3/" TargetMode="External"/><Relationship Id="rId147" Type="http://schemas.openxmlformats.org/officeDocument/2006/relationships/hyperlink" Target="https://gobiernoabierto.quito.gob.ec/Archivos/quitoparticipa/RDC2022/AZManuelaSaenz/FasesRC/Fase3/" TargetMode="External"/><Relationship Id="rId8" Type="http://schemas.openxmlformats.org/officeDocument/2006/relationships/hyperlink" Target="https://mdmqdireccioninformatica-my.sharepoint.com/:f:/g/personal/gobierno_abierto_quito_gob_ec/Ev6RF0TXyhhLjFvuh0kC6vcBDsmfzQqYyJUqQCeMpPoWOQ" TargetMode="External"/><Relationship Id="rId51" Type="http://schemas.openxmlformats.org/officeDocument/2006/relationships/hyperlink" Target="https://1drv.ms/b/s!AhTPpYBzLVZCxTijt8-q-oH0ZAGb?e=SfaZo2" TargetMode="External"/><Relationship Id="rId72" Type="http://schemas.openxmlformats.org/officeDocument/2006/relationships/hyperlink" Target="https://1drv.ms/b/s!AhTPpYBzLVZCxA2IiGrcCIBEH8Vu?e=FQYwHz" TargetMode="External"/><Relationship Id="rId93" Type="http://schemas.openxmlformats.org/officeDocument/2006/relationships/hyperlink" Target="https://1drv.ms/b/s!AhTPpYBzLVZCxAwhf6lWHY384AI-?e=HV560c" TargetMode="External"/><Relationship Id="rId98" Type="http://schemas.openxmlformats.org/officeDocument/2006/relationships/hyperlink" Target="https://1drv.ms/b/s!AhTPpYBzLVZCxBmugggcbFVA_EBm?e=x2HfeC" TargetMode="External"/><Relationship Id="rId121" Type="http://schemas.openxmlformats.org/officeDocument/2006/relationships/hyperlink" Target="https://gobiernoabierto.quito.gob.ec/Archivos/quitoparticipa/RDC2022/AZManuelaSaenz/FasesRC/Fase3/" TargetMode="External"/><Relationship Id="rId142" Type="http://schemas.openxmlformats.org/officeDocument/2006/relationships/hyperlink" Target="https://gobiernoabierto.quito.gob.ec/Archivos/quitoparticipa/RDC2022/AZManuelaSaenz/FasesRC/Fase3/" TargetMode="External"/><Relationship Id="rId163" Type="http://schemas.openxmlformats.org/officeDocument/2006/relationships/hyperlink" Target="https://gobiernoabierto.quito.gob.ec/Archivos/quitoparticipa/RDC2022/AZManuelaSaenz/FasesRC/Fase2/" TargetMode="External"/><Relationship Id="rId3" Type="http://schemas.openxmlformats.org/officeDocument/2006/relationships/hyperlink" Target="https://gobiernoabierto.quito.gob.ec/Archivos/RC2022MDMQ/16%20PARTICIPACI%c3%93N%20CIUDADANA/PARTICIP%c3%93%20LA%20CIUDADAN%c3%8dA%20EN%20LA%20ELABORACI%c3%93N%20DE%20ESTA%20ORDENAZA-RESOLUCI%c3%93N/" TargetMode="External"/><Relationship Id="rId25" Type="http://schemas.openxmlformats.org/officeDocument/2006/relationships/hyperlink" Target="https://1drv.ms/b/s!AhTPpYBzLVZCxRfcbunxjDB2fLWp?e=sY3fUs" TargetMode="External"/><Relationship Id="rId46" Type="http://schemas.openxmlformats.org/officeDocument/2006/relationships/hyperlink" Target="https://1drv.ms/b/s!AhTPpYBzLVZCxS2Arzr4aNyBzUg9?e=Et3LTF" TargetMode="External"/><Relationship Id="rId67" Type="http://schemas.openxmlformats.org/officeDocument/2006/relationships/hyperlink" Target="https://1drv.ms/b/s!AhTPpYBzLVZCxBHYp0pKaZxucmtU?e=zJGZp2" TargetMode="External"/><Relationship Id="rId116" Type="http://schemas.openxmlformats.org/officeDocument/2006/relationships/hyperlink" Target="https://gobiernoabierto.quito.gob.ec/Archivos/quitoparticipa/RDC2022/AZManuelaSaenz/FasesRC/Fase4/" TargetMode="External"/><Relationship Id="rId137" Type="http://schemas.openxmlformats.org/officeDocument/2006/relationships/hyperlink" Target="https://gobiernoabierto.quito.gob.ec/Archivos/quitoparticipa/RDC2022/AZManuelaSaenz/FasesRC/Fase3/" TargetMode="External"/><Relationship Id="rId158" Type="http://schemas.openxmlformats.org/officeDocument/2006/relationships/hyperlink" Target="https://gobiernoabierto.quito.gob.ec/Archivos/quitoparticipa/RDC2022/AZManuelaSaenz/FasesRC/Fase3/" TargetMode="External"/><Relationship Id="rId20" Type="http://schemas.openxmlformats.org/officeDocument/2006/relationships/hyperlink" Target="https://mdmqdireccioninformatica-my.sharepoint.com/:f:/g/personal/gobierno_abierto_quito_gob_ec/Evk9W0fpH89Lmi-yHt6i3kEBNVYjk1kgjYbHR-24BmRY-g" TargetMode="External"/><Relationship Id="rId41" Type="http://schemas.openxmlformats.org/officeDocument/2006/relationships/hyperlink" Target="https://1drv.ms/b/s!AhTPpYBzLVZCxSilWL7qnpzlD47W?e=TBDxNx" TargetMode="External"/><Relationship Id="rId62" Type="http://schemas.openxmlformats.org/officeDocument/2006/relationships/hyperlink" Target="https://mdmqdireccioninformatica-my.sharepoint.com/:f:/g/personal/gobierno_abierto_quito_gob_ec/Eqw1Imj14FNBnOImWb8GiOYBBC222eWv0sOBXgBiY3SI7w" TargetMode="External"/><Relationship Id="rId83" Type="http://schemas.openxmlformats.org/officeDocument/2006/relationships/hyperlink" Target="https://mdmqdireccioninformatica-my.sharepoint.com/:f:/g/personal/gobierno_abierto_quito_gob_ec/ElKeIulaK8ZCrt-W2pk_9NMB_FGnWf4mivctMUKRHAeDOA" TargetMode="External"/><Relationship Id="rId88" Type="http://schemas.openxmlformats.org/officeDocument/2006/relationships/hyperlink" Target="https://1drv.ms/b/s!AhTPpYBzLVZCxRaw0YEl9-S56MF4?e=yX9GzS" TargetMode="External"/><Relationship Id="rId111" Type="http://schemas.openxmlformats.org/officeDocument/2006/relationships/hyperlink" Target="https://gobiernoabierto.quito.gob.ec/Archivos/quitoparticipa/RDC2022/AZManuelaSaenz/FasesRC/Fase3/" TargetMode="External"/><Relationship Id="rId132" Type="http://schemas.openxmlformats.org/officeDocument/2006/relationships/hyperlink" Target="https://gobiernoabierto.quito.gob.ec/Archivos/quitoparticipa/RDC2022/AZManuelaSaenz/FasesRC/Fase3/" TargetMode="External"/><Relationship Id="rId153" Type="http://schemas.openxmlformats.org/officeDocument/2006/relationships/hyperlink" Target="https://gobiernoabierto.quito.gob.ec/Archivos/quitoparticipa/RDC2022/AZManuelaSaenz/FasesRC/Fase3/" TargetMode="External"/><Relationship Id="rId15" Type="http://schemas.openxmlformats.org/officeDocument/2006/relationships/hyperlink" Target="https://mdmqdireccioninformatica-my.sharepoint.com/:f:/g/personal/gobierno_abierto_quito_gob_ec/EtCXf_V9iWJDufqTyVf_1r0B6QllhM_H0D_tUIqUCNKFzg" TargetMode="External"/><Relationship Id="rId36" Type="http://schemas.openxmlformats.org/officeDocument/2006/relationships/hyperlink" Target="https://1drv.ms/b/s!AhTPpYBzLVZCxSPgyGeDcfK0Latv?e=ws8js4" TargetMode="External"/><Relationship Id="rId57" Type="http://schemas.openxmlformats.org/officeDocument/2006/relationships/hyperlink" Target="https://1drv.ms/b/s!AhTPpYBzLVZCxTVrmTVtXWZn8hLm?e=Wc1Kwv" TargetMode="External"/><Relationship Id="rId106" Type="http://schemas.openxmlformats.org/officeDocument/2006/relationships/hyperlink" Target="https://gobiernoabierto.quito.gob.ec/Archivos/quitoparticipa/RDC2022/AZManuelaSaenz/PartCiud/Mecanismos/MECANISMOS%20DE%20PARTICIPACION%20CIUDADANA%20-%20NATY/OTROS/" TargetMode="External"/><Relationship Id="rId127" Type="http://schemas.openxmlformats.org/officeDocument/2006/relationships/hyperlink" Target="https://gobiernoabierto.quito.gob.ec/Archivos/quitoparticipa/RDC2022/AZManuelaSaenz/FasesRC/Fase3/" TargetMode="External"/><Relationship Id="rId10" Type="http://schemas.openxmlformats.org/officeDocument/2006/relationships/hyperlink" Target="https://mdmqdireccioninformatica-my.sharepoint.com/:f:/g/personal/gobierno_abierto_quito_gob_ec/Ev6RF0TXyhhLjFvuh0kC6vcBDsmfzQqYyJUqQCeMpPoWOQ" TargetMode="External"/><Relationship Id="rId31" Type="http://schemas.openxmlformats.org/officeDocument/2006/relationships/hyperlink" Target="https://1drv.ms/b/s!AhTPpYBzLVZCxR3Mq3TCmFXYv6HD?e=EsLjAT" TargetMode="External"/><Relationship Id="rId52" Type="http://schemas.openxmlformats.org/officeDocument/2006/relationships/hyperlink" Target="https://1drv.ms/b/s!AhTPpYBzLVZCxTz-7mcYKggvH78m?e=9G6sh2" TargetMode="External"/><Relationship Id="rId73" Type="http://schemas.openxmlformats.org/officeDocument/2006/relationships/hyperlink" Target="https://1drv.ms/b/s!AhTPpYBzLVZCw3AHeIDgSe4gZNAt?e=YNaFIv" TargetMode="External"/><Relationship Id="rId78" Type="http://schemas.openxmlformats.org/officeDocument/2006/relationships/hyperlink" Target="https://1drv.ms/b/s!AhTPpYBzLVZCw3c4GqTeQI4iVytE?e=MdQNXQ" TargetMode="External"/><Relationship Id="rId94" Type="http://schemas.openxmlformats.org/officeDocument/2006/relationships/hyperlink" Target="https://1drv.ms/b/s!AhTPpYBzLVZCxBVR2n0t7LuKI1wV?e=3UJwLu" TargetMode="External"/><Relationship Id="rId99" Type="http://schemas.openxmlformats.org/officeDocument/2006/relationships/hyperlink" Target="https://1drv.ms/b/s!AhTPpYBzLVZCw3gIhee9QJhqkBA7?e=ha05Be" TargetMode="External"/><Relationship Id="rId101" Type="http://schemas.openxmlformats.org/officeDocument/2006/relationships/hyperlink" Target="https://1drv.ms/b/s!AhTPpYBzLVZCw3t4a8sz-1zXWU7T?e=Vb7WPR" TargetMode="External"/><Relationship Id="rId122" Type="http://schemas.openxmlformats.org/officeDocument/2006/relationships/hyperlink" Target="https://gobiernoabierto.quito.gob.ec/Archivos/quitoparticipa/RDC2022/AZManuelaSaenz/FasesRC/Fase3/" TargetMode="External"/><Relationship Id="rId143" Type="http://schemas.openxmlformats.org/officeDocument/2006/relationships/hyperlink" Target="https://gobiernoabierto.quito.gob.ec/Archivos/quitoparticipa/RDC2022/AZManuelaSaenz/FasesRC/Fase3/" TargetMode="External"/><Relationship Id="rId148" Type="http://schemas.openxmlformats.org/officeDocument/2006/relationships/hyperlink" Target="https://gobiernoabierto.quito.gob.ec/Archivos/quitoparticipa/RDC2022/AZManuelaSaenz/FasesRC/Fase3/" TargetMode="External"/><Relationship Id="rId164" Type="http://schemas.openxmlformats.org/officeDocument/2006/relationships/hyperlink" Target="https://gobiernoabierto.quito.gob.ec/Archivos/quitoparticipa/RDC2022/AZManuelaSaenz/FasesRC/Fase2/" TargetMode="External"/><Relationship Id="rId4" Type="http://schemas.openxmlformats.org/officeDocument/2006/relationships/hyperlink" Target="https://gobiernoabierto.quito.gob.ec/Archivos/RC2022MDMQ/16%20PARTICIPACI%c3%93N%20CIUDADANA/LA%20ORDENANZA-RESOLUCI%c3%93N%20FUE%20DIFUNDIDA%20Y%20SOCIALIZADA%20A%20LA%20CIUDADAN%c3%8dA/" TargetMode="External"/><Relationship Id="rId9" Type="http://schemas.openxmlformats.org/officeDocument/2006/relationships/hyperlink" Target="https://mdmqdireccioninformatica-my.sharepoint.com/:f:/g/personal/gobierno_abierto_quito_gob_ec/Ev6RF0TXyhhLjFvuh0kC6vcBDsmfzQqYyJUqQCeMpPoWOQ" TargetMode="External"/><Relationship Id="rId26" Type="http://schemas.openxmlformats.org/officeDocument/2006/relationships/hyperlink" Target="https://1drv.ms/b/s!AhTPpYBzLVZCxRm9dF9xO-zIYX0X?e=lDtyUE" TargetMode="External"/><Relationship Id="rId47" Type="http://schemas.openxmlformats.org/officeDocument/2006/relationships/hyperlink" Target="https://1drv.ms/b/s!AhTPpYBzLVZCxS5zlzF5Gn59lyjW?e=Jb9EfC" TargetMode="External"/><Relationship Id="rId68" Type="http://schemas.openxmlformats.org/officeDocument/2006/relationships/hyperlink" Target="https://1drv.ms/b/s!AhTPpYBzLVZCxA9ryQLiBOJRkIew?e=axvKNU" TargetMode="External"/><Relationship Id="rId89" Type="http://schemas.openxmlformats.org/officeDocument/2006/relationships/hyperlink" Target="https://1drv.ms/b/s!AhTPpYBzLVZCxRGo9X7lYh25UYQD?e=u2qsSG" TargetMode="External"/><Relationship Id="rId112" Type="http://schemas.openxmlformats.org/officeDocument/2006/relationships/hyperlink" Target="https://gobiernoabierto.quito.gob.ec/Archivos/quitoparticipa/RDC2022/AZManuelaSaenz/FasesRC/Fase3/" TargetMode="External"/><Relationship Id="rId133" Type="http://schemas.openxmlformats.org/officeDocument/2006/relationships/hyperlink" Target="https://gobiernoabierto.quito.gob.ec/Archivos/quitoparticipa/RDC2022/AZManuelaSaenz/FasesRC/Fase3/" TargetMode="External"/><Relationship Id="rId154" Type="http://schemas.openxmlformats.org/officeDocument/2006/relationships/hyperlink" Target="https://gobiernoabierto.quito.gob.ec/Archivos/quitoparticipa/RDC2022/AZManuelaSaenz/FasesRC/Fase3/" TargetMode="External"/><Relationship Id="rId16" Type="http://schemas.openxmlformats.org/officeDocument/2006/relationships/hyperlink" Target="https://mdmqdireccioninformatica-my.sharepoint.com/:f:/g/personal/gobierno_abierto_quito_gob_ec/EjkWsaxAjzpIpar2SIr9rxAB-IhA80JVHC2lauo6uUHcdw" TargetMode="External"/><Relationship Id="rId37" Type="http://schemas.openxmlformats.org/officeDocument/2006/relationships/hyperlink" Target="https://1drv.ms/b/s!AhTPpYBzLVZCxSSlSlewdGWS8ADZ?e=O9M12f" TargetMode="External"/><Relationship Id="rId58" Type="http://schemas.openxmlformats.org/officeDocument/2006/relationships/hyperlink" Target="https://1drv.ms/b/s!AhTPpYBzLVZCxToZMbcDLIH06cAF?e=I0c4Vc" TargetMode="External"/><Relationship Id="rId79" Type="http://schemas.openxmlformats.org/officeDocument/2006/relationships/hyperlink" Target="https://1drv.ms/b/s!AhTPpYBzLVZCxQ3zJDp6Fz0fqE2c?e=Deasei" TargetMode="External"/><Relationship Id="rId102" Type="http://schemas.openxmlformats.org/officeDocument/2006/relationships/hyperlink" Target="https://1drv.ms/b/s!AhTPpYBzLVZCw3nxisuMdFOWwsHZ?e=UjqeuG" TargetMode="External"/><Relationship Id="rId123" Type="http://schemas.openxmlformats.org/officeDocument/2006/relationships/hyperlink" Target="https://gobiernoabierto.quito.gob.ec/Archivos/quitoparticipa/RDC2022/AZManuelaSaenz/FasesRC/Fase3/" TargetMode="External"/><Relationship Id="rId144" Type="http://schemas.openxmlformats.org/officeDocument/2006/relationships/hyperlink" Target="https://gobiernoabierto.quito.gob.ec/Archivos/quitoparticipa/RDC2022/AZManuelaSaenz/FasesRC/Fase3/" TargetMode="External"/><Relationship Id="rId90" Type="http://schemas.openxmlformats.org/officeDocument/2006/relationships/hyperlink" Target="https://1drv.ms/b/s!AhTPpYBzLVZCxRIijDGRb708nsCI?e=T40ehA" TargetMode="External"/><Relationship Id="rId165" Type="http://schemas.openxmlformats.org/officeDocument/2006/relationships/printerSettings" Target="../printerSettings/printerSettings1.bin"/><Relationship Id="rId27" Type="http://schemas.openxmlformats.org/officeDocument/2006/relationships/hyperlink" Target="https://1drv.ms/b/s!AhTPpYBzLVZCxRoKNhewb9M55htu?e=wKdEoS" TargetMode="External"/><Relationship Id="rId48" Type="http://schemas.openxmlformats.org/officeDocument/2006/relationships/hyperlink" Target="https://mdmqdireccioninformatica-my.sharepoint.com/:f:/g/personal/gobierno_abierto_quito_gob_ec/Eqw1Imj14FNBnOImWb8GiOYBBC222eWv0sOBXgBiY3SI7w" TargetMode="External"/><Relationship Id="rId69" Type="http://schemas.openxmlformats.org/officeDocument/2006/relationships/hyperlink" Target="https://1drv.ms/b/s!AhTPpYBzLVZCxBB7J4LRXDzYneT3?e=ZsVX6r" TargetMode="External"/><Relationship Id="rId113" Type="http://schemas.openxmlformats.org/officeDocument/2006/relationships/hyperlink" Target="https://gobiernoabierto.quito.gob.ec/Archivos/quitoparticipa/RDC2022/AZManuelaSaenz/FasesRC/Fase3/" TargetMode="External"/><Relationship Id="rId134" Type="http://schemas.openxmlformats.org/officeDocument/2006/relationships/hyperlink" Target="https://gobiernoabierto.quito.gob.ec/Archivos/quitoparticipa/RDC2022/AZManuelaSaenz/FasesRC/Fase3/" TargetMode="External"/><Relationship Id="rId80" Type="http://schemas.openxmlformats.org/officeDocument/2006/relationships/hyperlink" Target="https://1drv.ms/b/s!AhTPpYBzLVZCxQ_7TvPaFrqrDWvv?e=A54TTU" TargetMode="External"/><Relationship Id="rId155" Type="http://schemas.openxmlformats.org/officeDocument/2006/relationships/hyperlink" Target="https://gobiernoabierto.quito.gob.ec/Archivos/quitoparticipa/RDC2022/AZManuelaSaenz/FasesRC/Fase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6"/>
  <sheetViews>
    <sheetView tabSelected="1" topLeftCell="A91" zoomScale="110" zoomScaleNormal="110" zoomScaleSheetLayoutView="62" zoomScalePageLayoutView="80" workbookViewId="0">
      <selection activeCell="B93" sqref="B93"/>
    </sheetView>
  </sheetViews>
  <sheetFormatPr baseColWidth="10" defaultColWidth="11" defaultRowHeight="11.25"/>
  <cols>
    <col min="1" max="1" width="33" style="44" customWidth="1"/>
    <col min="2" max="2" width="16.7109375" style="38" customWidth="1"/>
    <col min="3" max="4" width="11.42578125" style="38"/>
    <col min="5" max="5" width="20.42578125" style="38" customWidth="1"/>
    <col min="6" max="6" width="9.28515625" style="38" customWidth="1"/>
    <col min="7" max="7" width="11.85546875" style="38" customWidth="1"/>
    <col min="8" max="8" width="25.7109375" style="38" customWidth="1"/>
    <col min="9" max="9" width="14.42578125" style="45" customWidth="1"/>
    <col min="10" max="10" width="9.42578125" style="45" customWidth="1"/>
    <col min="11" max="11" width="32.140625" style="38" customWidth="1"/>
    <col min="12" max="12" width="32.7109375" style="38" customWidth="1"/>
    <col min="13" max="13" width="101" style="38" customWidth="1"/>
    <col min="14" max="16372" width="11.42578125" style="38"/>
    <col min="16373" max="16384" width="11" style="38"/>
  </cols>
  <sheetData>
    <row r="1" spans="1:13" s="51" customFormat="1" ht="24.75" customHeight="1">
      <c r="A1" s="166" t="s">
        <v>1102</v>
      </c>
      <c r="B1" s="166"/>
      <c r="C1" s="166"/>
      <c r="D1" s="166"/>
      <c r="E1" s="166"/>
      <c r="F1" s="166"/>
      <c r="G1" s="166"/>
      <c r="H1" s="166"/>
      <c r="I1" s="166"/>
      <c r="J1" s="166"/>
      <c r="K1" s="166"/>
      <c r="L1" s="166"/>
      <c r="M1" s="166"/>
    </row>
    <row r="2" spans="1:13" s="51" customFormat="1" ht="27.75" customHeight="1">
      <c r="A2" s="167" t="s">
        <v>0</v>
      </c>
      <c r="B2" s="167"/>
      <c r="C2" s="167"/>
      <c r="D2" s="167"/>
      <c r="E2" s="167"/>
      <c r="F2" s="167"/>
      <c r="G2" s="167"/>
      <c r="H2" s="167"/>
      <c r="I2" s="167"/>
      <c r="J2" s="167"/>
      <c r="K2" s="167"/>
      <c r="L2" s="167"/>
      <c r="M2" s="167"/>
    </row>
    <row r="3" spans="1:13" s="50" customFormat="1" ht="30.95" customHeight="1">
      <c r="A3" s="87" t="s">
        <v>1</v>
      </c>
      <c r="B3" s="87"/>
      <c r="C3" s="87"/>
      <c r="D3" s="87"/>
      <c r="E3" s="87"/>
      <c r="F3" s="87"/>
      <c r="G3" s="87"/>
      <c r="H3" s="87"/>
      <c r="I3" s="87"/>
      <c r="J3" s="87"/>
      <c r="K3" s="87"/>
      <c r="L3" s="87"/>
      <c r="M3" s="87"/>
    </row>
    <row r="4" spans="1:13" ht="26.25" customHeight="1">
      <c r="A4" s="42" t="s">
        <v>2</v>
      </c>
      <c r="B4" s="168">
        <v>1760003410001</v>
      </c>
      <c r="C4" s="168"/>
      <c r="D4" s="168"/>
      <c r="E4" s="168"/>
      <c r="F4" s="168"/>
      <c r="G4" s="168"/>
      <c r="H4" s="168"/>
      <c r="I4" s="168"/>
      <c r="J4" s="168"/>
      <c r="K4" s="168"/>
      <c r="L4" s="168"/>
      <c r="M4" s="168"/>
    </row>
    <row r="5" spans="1:13" ht="26.25" customHeight="1">
      <c r="A5" s="42" t="s">
        <v>3</v>
      </c>
      <c r="B5" s="84" t="s">
        <v>958</v>
      </c>
      <c r="C5" s="84"/>
      <c r="D5" s="84"/>
      <c r="E5" s="84"/>
      <c r="F5" s="84"/>
      <c r="G5" s="84"/>
      <c r="H5" s="84"/>
      <c r="I5" s="84"/>
      <c r="J5" s="84"/>
      <c r="K5" s="84"/>
      <c r="L5" s="84"/>
      <c r="M5" s="84"/>
    </row>
    <row r="6" spans="1:13" ht="26.25" customHeight="1">
      <c r="A6" s="42" t="s">
        <v>4</v>
      </c>
      <c r="B6" s="84" t="s">
        <v>0</v>
      </c>
      <c r="C6" s="84"/>
      <c r="D6" s="84"/>
      <c r="E6" s="84"/>
      <c r="F6" s="84"/>
      <c r="G6" s="84"/>
      <c r="H6" s="84"/>
      <c r="I6" s="84"/>
      <c r="J6" s="84"/>
      <c r="K6" s="84"/>
      <c r="L6" s="84"/>
      <c r="M6" s="84"/>
    </row>
    <row r="7" spans="1:13" ht="26.25" customHeight="1">
      <c r="A7" s="42" t="s">
        <v>5</v>
      </c>
      <c r="B7" s="84" t="s">
        <v>959</v>
      </c>
      <c r="C7" s="84"/>
      <c r="D7" s="84"/>
      <c r="E7" s="84"/>
      <c r="F7" s="84"/>
      <c r="G7" s="84"/>
      <c r="H7" s="84"/>
      <c r="I7" s="84"/>
      <c r="J7" s="84"/>
      <c r="K7" s="84"/>
      <c r="L7" s="84"/>
      <c r="M7" s="84"/>
    </row>
    <row r="8" spans="1:13" ht="26.25" customHeight="1">
      <c r="A8" s="42" t="s">
        <v>6</v>
      </c>
      <c r="B8" s="84" t="s">
        <v>259</v>
      </c>
      <c r="C8" s="84"/>
      <c r="D8" s="84"/>
      <c r="E8" s="84"/>
      <c r="F8" s="84"/>
      <c r="G8" s="84"/>
      <c r="H8" s="84"/>
      <c r="I8" s="84"/>
      <c r="J8" s="84"/>
      <c r="K8" s="84"/>
      <c r="L8" s="84"/>
      <c r="M8" s="84"/>
    </row>
    <row r="9" spans="1:13" ht="26.25" customHeight="1">
      <c r="A9" s="42" t="s">
        <v>7</v>
      </c>
      <c r="B9" s="84" t="s">
        <v>260</v>
      </c>
      <c r="C9" s="84"/>
      <c r="D9" s="84"/>
      <c r="E9" s="84"/>
      <c r="F9" s="84"/>
      <c r="G9" s="84"/>
      <c r="H9" s="84"/>
      <c r="I9" s="84"/>
      <c r="J9" s="84"/>
      <c r="K9" s="84"/>
      <c r="L9" s="84"/>
      <c r="M9" s="84"/>
    </row>
    <row r="10" spans="1:13" ht="26.25" customHeight="1">
      <c r="A10" s="42" t="s">
        <v>8</v>
      </c>
      <c r="B10" s="84" t="s">
        <v>261</v>
      </c>
      <c r="C10" s="84"/>
      <c r="D10" s="84"/>
      <c r="E10" s="84"/>
      <c r="F10" s="84"/>
      <c r="G10" s="84"/>
      <c r="H10" s="84"/>
      <c r="I10" s="84"/>
      <c r="J10" s="84"/>
      <c r="K10" s="84"/>
      <c r="L10" s="84"/>
      <c r="M10" s="84"/>
    </row>
    <row r="11" spans="1:13" ht="26.25" customHeight="1">
      <c r="A11" s="42" t="s">
        <v>9</v>
      </c>
      <c r="B11" s="84" t="s">
        <v>262</v>
      </c>
      <c r="C11" s="84"/>
      <c r="D11" s="84"/>
      <c r="E11" s="84"/>
      <c r="F11" s="84"/>
      <c r="G11" s="84"/>
      <c r="H11" s="84"/>
      <c r="I11" s="84"/>
      <c r="J11" s="84"/>
      <c r="K11" s="84"/>
      <c r="L11" s="84"/>
      <c r="M11" s="84"/>
    </row>
    <row r="12" spans="1:13" ht="26.25" customHeight="1">
      <c r="A12" s="42" t="s">
        <v>10</v>
      </c>
      <c r="B12" s="84" t="s">
        <v>263</v>
      </c>
      <c r="C12" s="84"/>
      <c r="D12" s="84"/>
      <c r="E12" s="84"/>
      <c r="F12" s="84"/>
      <c r="G12" s="84"/>
      <c r="H12" s="84"/>
      <c r="I12" s="84"/>
      <c r="J12" s="84"/>
      <c r="K12" s="84"/>
      <c r="L12" s="84"/>
      <c r="M12" s="84"/>
    </row>
    <row r="13" spans="1:13" ht="26.25" customHeight="1">
      <c r="A13" s="42" t="s">
        <v>11</v>
      </c>
      <c r="B13" s="141" t="s">
        <v>916</v>
      </c>
      <c r="C13" s="84"/>
      <c r="D13" s="84"/>
      <c r="E13" s="84"/>
      <c r="F13" s="84"/>
      <c r="G13" s="84"/>
      <c r="H13" s="84"/>
      <c r="I13" s="84"/>
      <c r="J13" s="84"/>
      <c r="K13" s="84"/>
      <c r="L13" s="84"/>
      <c r="M13" s="84"/>
    </row>
    <row r="14" spans="1:13" ht="26.25" customHeight="1">
      <c r="A14" s="42" t="s">
        <v>12</v>
      </c>
      <c r="B14" s="84">
        <v>3952300</v>
      </c>
      <c r="C14" s="84"/>
      <c r="D14" s="84"/>
      <c r="E14" s="84"/>
      <c r="F14" s="84"/>
      <c r="G14" s="84"/>
      <c r="H14" s="84"/>
      <c r="I14" s="84"/>
      <c r="J14" s="84"/>
      <c r="K14" s="84"/>
      <c r="L14" s="84"/>
      <c r="M14" s="84"/>
    </row>
    <row r="15" spans="1:13" ht="26.25" customHeight="1">
      <c r="A15" s="42" t="s">
        <v>13</v>
      </c>
      <c r="B15" s="141" t="s">
        <v>264</v>
      </c>
      <c r="C15" s="84"/>
      <c r="D15" s="84"/>
      <c r="E15" s="84"/>
      <c r="F15" s="84"/>
      <c r="G15" s="84"/>
      <c r="H15" s="84"/>
      <c r="I15" s="84"/>
      <c r="J15" s="84"/>
      <c r="K15" s="84"/>
      <c r="L15" s="84"/>
      <c r="M15" s="84"/>
    </row>
    <row r="16" spans="1:13" s="50" customFormat="1" ht="30.95" customHeight="1">
      <c r="A16" s="87" t="s">
        <v>14</v>
      </c>
      <c r="B16" s="87"/>
      <c r="C16" s="87"/>
      <c r="D16" s="87"/>
      <c r="E16" s="87"/>
      <c r="F16" s="87"/>
      <c r="G16" s="87"/>
      <c r="H16" s="87"/>
      <c r="I16" s="87"/>
      <c r="J16" s="87"/>
      <c r="K16" s="87"/>
      <c r="L16" s="87"/>
      <c r="M16" s="87"/>
    </row>
    <row r="17" spans="1:13" ht="39" customHeight="1">
      <c r="A17" s="42" t="s">
        <v>15</v>
      </c>
      <c r="B17" s="84" t="s">
        <v>265</v>
      </c>
      <c r="C17" s="84"/>
      <c r="D17" s="84"/>
      <c r="E17" s="84"/>
      <c r="F17" s="84"/>
      <c r="G17" s="84"/>
      <c r="H17" s="84"/>
      <c r="I17" s="84"/>
      <c r="J17" s="84"/>
      <c r="K17" s="84"/>
      <c r="L17" s="84"/>
      <c r="M17" s="84"/>
    </row>
    <row r="18" spans="1:13" ht="39" customHeight="1">
      <c r="A18" s="42" t="s">
        <v>16</v>
      </c>
      <c r="B18" s="84" t="s">
        <v>960</v>
      </c>
      <c r="C18" s="84"/>
      <c r="D18" s="84"/>
      <c r="E18" s="84"/>
      <c r="F18" s="84"/>
      <c r="G18" s="84"/>
      <c r="H18" s="84"/>
      <c r="I18" s="84"/>
      <c r="J18" s="84"/>
      <c r="K18" s="84"/>
      <c r="L18" s="84"/>
      <c r="M18" s="84"/>
    </row>
    <row r="19" spans="1:13" ht="39" customHeight="1">
      <c r="A19" s="42" t="s">
        <v>17</v>
      </c>
      <c r="B19" s="141" t="s">
        <v>266</v>
      </c>
      <c r="C19" s="84"/>
      <c r="D19" s="84"/>
      <c r="E19" s="84"/>
      <c r="F19" s="84"/>
      <c r="G19" s="84"/>
      <c r="H19" s="84"/>
      <c r="I19" s="84"/>
      <c r="J19" s="84"/>
      <c r="K19" s="84"/>
      <c r="L19" s="84"/>
      <c r="M19" s="84"/>
    </row>
    <row r="20" spans="1:13" s="50" customFormat="1" ht="30.95" customHeight="1">
      <c r="A20" s="87" t="s">
        <v>18</v>
      </c>
      <c r="B20" s="87"/>
      <c r="C20" s="87"/>
      <c r="D20" s="87"/>
      <c r="E20" s="87"/>
      <c r="F20" s="87"/>
      <c r="G20" s="87"/>
      <c r="H20" s="87"/>
      <c r="I20" s="87"/>
      <c r="J20" s="87"/>
      <c r="K20" s="87"/>
      <c r="L20" s="87"/>
      <c r="M20" s="87"/>
    </row>
    <row r="21" spans="1:13" ht="30.75" customHeight="1">
      <c r="A21" s="47" t="s">
        <v>19</v>
      </c>
      <c r="B21" s="84" t="s">
        <v>267</v>
      </c>
      <c r="C21" s="84"/>
      <c r="D21" s="84"/>
      <c r="E21" s="84"/>
      <c r="F21" s="84"/>
      <c r="G21" s="84"/>
      <c r="H21" s="84"/>
      <c r="I21" s="84"/>
      <c r="J21" s="84"/>
      <c r="K21" s="84"/>
      <c r="L21" s="84"/>
      <c r="M21" s="84"/>
    </row>
    <row r="22" spans="1:13" ht="30.75" customHeight="1">
      <c r="A22" s="47" t="s">
        <v>20</v>
      </c>
      <c r="B22" s="84" t="s">
        <v>961</v>
      </c>
      <c r="C22" s="84"/>
      <c r="D22" s="84"/>
      <c r="E22" s="84"/>
      <c r="F22" s="84"/>
      <c r="G22" s="84"/>
      <c r="H22" s="84"/>
      <c r="I22" s="84"/>
      <c r="J22" s="84"/>
      <c r="K22" s="84"/>
      <c r="L22" s="84"/>
      <c r="M22" s="84"/>
    </row>
    <row r="23" spans="1:13" ht="30.75" customHeight="1">
      <c r="A23" s="48" t="s">
        <v>21</v>
      </c>
      <c r="B23" s="90" t="s">
        <v>268</v>
      </c>
      <c r="C23" s="90"/>
      <c r="D23" s="90"/>
      <c r="E23" s="90"/>
      <c r="F23" s="90"/>
      <c r="G23" s="90"/>
      <c r="H23" s="90"/>
      <c r="I23" s="90"/>
      <c r="J23" s="90"/>
      <c r="K23" s="90"/>
      <c r="L23" s="90"/>
      <c r="M23" s="90"/>
    </row>
    <row r="24" spans="1:13" s="50" customFormat="1" ht="30.95" customHeight="1">
      <c r="A24" s="155" t="s">
        <v>22</v>
      </c>
      <c r="B24" s="155"/>
      <c r="C24" s="155"/>
      <c r="D24" s="155"/>
      <c r="E24" s="155"/>
      <c r="F24" s="155"/>
      <c r="G24" s="155"/>
      <c r="H24" s="155"/>
      <c r="I24" s="155"/>
      <c r="J24" s="155"/>
      <c r="K24" s="155"/>
      <c r="L24" s="155"/>
      <c r="M24" s="155"/>
    </row>
    <row r="25" spans="1:13" ht="28.5" customHeight="1">
      <c r="A25" s="48" t="s">
        <v>19</v>
      </c>
      <c r="B25" s="90" t="s">
        <v>269</v>
      </c>
      <c r="C25" s="90"/>
      <c r="D25" s="90"/>
      <c r="E25" s="90"/>
      <c r="F25" s="90"/>
      <c r="G25" s="90"/>
      <c r="H25" s="90"/>
      <c r="I25" s="90"/>
      <c r="J25" s="90"/>
      <c r="K25" s="90"/>
      <c r="L25" s="90"/>
      <c r="M25" s="90"/>
    </row>
    <row r="26" spans="1:13" ht="28.5" customHeight="1">
      <c r="A26" s="48" t="s">
        <v>20</v>
      </c>
      <c r="B26" s="90" t="s">
        <v>270</v>
      </c>
      <c r="C26" s="90"/>
      <c r="D26" s="90"/>
      <c r="E26" s="90"/>
      <c r="F26" s="90"/>
      <c r="G26" s="90"/>
      <c r="H26" s="90"/>
      <c r="I26" s="90"/>
      <c r="J26" s="90"/>
      <c r="K26" s="90"/>
      <c r="L26" s="90"/>
      <c r="M26" s="90"/>
    </row>
    <row r="27" spans="1:13" ht="28.5" customHeight="1">
      <c r="A27" s="48" t="s">
        <v>21</v>
      </c>
      <c r="B27" s="90" t="s">
        <v>268</v>
      </c>
      <c r="C27" s="90"/>
      <c r="D27" s="90"/>
      <c r="E27" s="90"/>
      <c r="F27" s="90"/>
      <c r="G27" s="90"/>
      <c r="H27" s="90"/>
      <c r="I27" s="90"/>
      <c r="J27" s="90"/>
      <c r="K27" s="90"/>
      <c r="L27" s="90"/>
      <c r="M27" s="90"/>
    </row>
    <row r="28" spans="1:13" s="50" customFormat="1" ht="30.95" customHeight="1">
      <c r="A28" s="155" t="s">
        <v>23</v>
      </c>
      <c r="B28" s="155"/>
      <c r="C28" s="155"/>
      <c r="D28" s="155"/>
      <c r="E28" s="155"/>
      <c r="F28" s="155"/>
      <c r="G28" s="155"/>
      <c r="H28" s="155"/>
      <c r="I28" s="155"/>
      <c r="J28" s="155"/>
      <c r="K28" s="155"/>
      <c r="L28" s="155"/>
      <c r="M28" s="155"/>
    </row>
    <row r="29" spans="1:13" s="50" customFormat="1" ht="30.95" customHeight="1">
      <c r="A29" s="155" t="s">
        <v>24</v>
      </c>
      <c r="B29" s="155"/>
      <c r="C29" s="155"/>
      <c r="D29" s="155"/>
      <c r="E29" s="155"/>
      <c r="F29" s="155"/>
      <c r="G29" s="155"/>
      <c r="H29" s="155"/>
      <c r="I29" s="155"/>
      <c r="J29" s="155"/>
      <c r="K29" s="155"/>
      <c r="L29" s="155"/>
      <c r="M29" s="155"/>
    </row>
    <row r="30" spans="1:13" ht="24" customHeight="1">
      <c r="A30" s="48" t="s">
        <v>25</v>
      </c>
      <c r="B30" s="90" t="s">
        <v>1091</v>
      </c>
      <c r="C30" s="90"/>
      <c r="D30" s="90"/>
      <c r="E30" s="90"/>
      <c r="F30" s="90"/>
      <c r="G30" s="90"/>
      <c r="H30" s="90"/>
      <c r="I30" s="90"/>
      <c r="J30" s="90"/>
      <c r="K30" s="90"/>
      <c r="L30" s="90"/>
      <c r="M30" s="90"/>
    </row>
    <row r="31" spans="1:13" ht="24" customHeight="1">
      <c r="A31" s="48" t="s">
        <v>26</v>
      </c>
      <c r="B31" s="90" t="s">
        <v>271</v>
      </c>
      <c r="C31" s="90"/>
      <c r="D31" s="90"/>
      <c r="E31" s="90"/>
      <c r="F31" s="90"/>
      <c r="G31" s="90"/>
      <c r="H31" s="90"/>
      <c r="I31" s="90"/>
      <c r="J31" s="90"/>
      <c r="K31" s="90"/>
      <c r="L31" s="90"/>
      <c r="M31" s="90"/>
    </row>
    <row r="32" spans="1:13" s="52" customFormat="1" ht="12">
      <c r="A32" s="83" t="s">
        <v>27</v>
      </c>
      <c r="B32" s="83"/>
      <c r="C32" s="83"/>
      <c r="D32" s="83"/>
      <c r="E32" s="83"/>
      <c r="F32" s="83"/>
      <c r="G32" s="83"/>
      <c r="H32" s="83"/>
      <c r="I32" s="83"/>
      <c r="J32" s="83"/>
      <c r="K32" s="83"/>
      <c r="L32" s="83"/>
      <c r="M32" s="83"/>
    </row>
    <row r="33" spans="1:13" s="50" customFormat="1" ht="30.95" customHeight="1">
      <c r="A33" s="87" t="s">
        <v>240</v>
      </c>
      <c r="B33" s="155"/>
      <c r="C33" s="155"/>
      <c r="D33" s="155" t="s">
        <v>28</v>
      </c>
      <c r="E33" s="155"/>
      <c r="F33" s="155"/>
      <c r="G33" s="155"/>
      <c r="H33" s="155"/>
      <c r="I33" s="155"/>
      <c r="J33" s="155"/>
      <c r="K33" s="155"/>
      <c r="L33" s="155"/>
      <c r="M33" s="155"/>
    </row>
    <row r="34" spans="1:13" ht="36.75" customHeight="1">
      <c r="A34" s="156" t="s">
        <v>1051</v>
      </c>
      <c r="B34" s="162"/>
      <c r="C34" s="163"/>
      <c r="D34" s="80" t="s">
        <v>1052</v>
      </c>
      <c r="E34" s="164"/>
      <c r="F34" s="164"/>
      <c r="G34" s="164"/>
      <c r="H34" s="164"/>
      <c r="I34" s="164"/>
      <c r="J34" s="164"/>
      <c r="K34" s="164"/>
      <c r="L34" s="164"/>
      <c r="M34" s="165"/>
    </row>
    <row r="35" spans="1:13" ht="32.25" customHeight="1">
      <c r="A35" s="156" t="s">
        <v>1051</v>
      </c>
      <c r="B35" s="162"/>
      <c r="C35" s="163"/>
      <c r="D35" s="80" t="s">
        <v>1053</v>
      </c>
      <c r="E35" s="81"/>
      <c r="F35" s="81"/>
      <c r="G35" s="81"/>
      <c r="H35" s="81"/>
      <c r="I35" s="81"/>
      <c r="J35" s="81"/>
      <c r="K35" s="81"/>
      <c r="L35" s="81"/>
      <c r="M35" s="82"/>
    </row>
    <row r="36" spans="1:13" ht="32.25" customHeight="1">
      <c r="A36" s="156" t="s">
        <v>1051</v>
      </c>
      <c r="B36" s="162"/>
      <c r="C36" s="163"/>
      <c r="D36" s="80" t="s">
        <v>1054</v>
      </c>
      <c r="E36" s="81"/>
      <c r="F36" s="81"/>
      <c r="G36" s="81"/>
      <c r="H36" s="81"/>
      <c r="I36" s="81"/>
      <c r="J36" s="81"/>
      <c r="K36" s="81"/>
      <c r="L36" s="81"/>
      <c r="M36" s="82"/>
    </row>
    <row r="37" spans="1:13" ht="32.25" customHeight="1">
      <c r="A37" s="156" t="s">
        <v>1051</v>
      </c>
      <c r="B37" s="162"/>
      <c r="C37" s="163"/>
      <c r="D37" s="80" t="s">
        <v>1055</v>
      </c>
      <c r="E37" s="81"/>
      <c r="F37" s="81"/>
      <c r="G37" s="81"/>
      <c r="H37" s="81"/>
      <c r="I37" s="81"/>
      <c r="J37" s="81"/>
      <c r="K37" s="81"/>
      <c r="L37" s="81"/>
      <c r="M37" s="82"/>
    </row>
    <row r="38" spans="1:13" ht="32.25" customHeight="1">
      <c r="A38" s="156" t="s">
        <v>1051</v>
      </c>
      <c r="B38" s="162"/>
      <c r="C38" s="163"/>
      <c r="D38" s="80" t="s">
        <v>1056</v>
      </c>
      <c r="E38" s="81"/>
      <c r="F38" s="81"/>
      <c r="G38" s="81"/>
      <c r="H38" s="81"/>
      <c r="I38" s="81"/>
      <c r="J38" s="81"/>
      <c r="K38" s="81"/>
      <c r="L38" s="81"/>
      <c r="M38" s="82"/>
    </row>
    <row r="39" spans="1:13" ht="32.25" customHeight="1">
      <c r="A39" s="156" t="s">
        <v>1051</v>
      </c>
      <c r="B39" s="162"/>
      <c r="C39" s="163"/>
      <c r="D39" s="80" t="s">
        <v>1057</v>
      </c>
      <c r="E39" s="81"/>
      <c r="F39" s="81"/>
      <c r="G39" s="81"/>
      <c r="H39" s="81"/>
      <c r="I39" s="81"/>
      <c r="J39" s="81"/>
      <c r="K39" s="81"/>
      <c r="L39" s="81"/>
      <c r="M39" s="82"/>
    </row>
    <row r="40" spans="1:13" ht="32.25" customHeight="1">
      <c r="A40" s="156" t="s">
        <v>1051</v>
      </c>
      <c r="B40" s="162"/>
      <c r="C40" s="163"/>
      <c r="D40" s="80" t="s">
        <v>1058</v>
      </c>
      <c r="E40" s="81"/>
      <c r="F40" s="81"/>
      <c r="G40" s="81"/>
      <c r="H40" s="81"/>
      <c r="I40" s="81"/>
      <c r="J40" s="81"/>
      <c r="K40" s="81"/>
      <c r="L40" s="81"/>
      <c r="M40" s="82"/>
    </row>
    <row r="41" spans="1:13" ht="32.25" customHeight="1">
      <c r="A41" s="156" t="s">
        <v>1051</v>
      </c>
      <c r="B41" s="162"/>
      <c r="C41" s="163"/>
      <c r="D41" s="80" t="s">
        <v>1059</v>
      </c>
      <c r="E41" s="81"/>
      <c r="F41" s="81"/>
      <c r="G41" s="81"/>
      <c r="H41" s="81"/>
      <c r="I41" s="81"/>
      <c r="J41" s="81"/>
      <c r="K41" s="81"/>
      <c r="L41" s="81"/>
      <c r="M41" s="82"/>
    </row>
    <row r="42" spans="1:13" ht="32.25" customHeight="1">
      <c r="A42" s="156" t="s">
        <v>1051</v>
      </c>
      <c r="B42" s="162"/>
      <c r="C42" s="163"/>
      <c r="D42" s="80" t="s">
        <v>1060</v>
      </c>
      <c r="E42" s="81"/>
      <c r="F42" s="81"/>
      <c r="G42" s="81"/>
      <c r="H42" s="81"/>
      <c r="I42" s="81"/>
      <c r="J42" s="81"/>
      <c r="K42" s="81"/>
      <c r="L42" s="81"/>
      <c r="M42" s="82"/>
    </row>
    <row r="43" spans="1:13" ht="32.25" customHeight="1">
      <c r="A43" s="156" t="s">
        <v>1051</v>
      </c>
      <c r="B43" s="162"/>
      <c r="C43" s="163"/>
      <c r="D43" s="80" t="s">
        <v>1061</v>
      </c>
      <c r="E43" s="81"/>
      <c r="F43" s="81"/>
      <c r="G43" s="81"/>
      <c r="H43" s="81"/>
      <c r="I43" s="81"/>
      <c r="J43" s="81"/>
      <c r="K43" s="81"/>
      <c r="L43" s="81"/>
      <c r="M43" s="82"/>
    </row>
    <row r="44" spans="1:13" ht="32.25" customHeight="1">
      <c r="A44" s="156" t="s">
        <v>1051</v>
      </c>
      <c r="B44" s="162"/>
      <c r="C44" s="163"/>
      <c r="D44" s="80" t="s">
        <v>1062</v>
      </c>
      <c r="E44" s="81"/>
      <c r="F44" s="81"/>
      <c r="G44" s="81"/>
      <c r="H44" s="81"/>
      <c r="I44" s="81"/>
      <c r="J44" s="81"/>
      <c r="K44" s="81"/>
      <c r="L44" s="81"/>
      <c r="M44" s="82"/>
    </row>
    <row r="45" spans="1:13" ht="32.25" customHeight="1">
      <c r="A45" s="156" t="s">
        <v>1051</v>
      </c>
      <c r="B45" s="162"/>
      <c r="C45" s="163"/>
      <c r="D45" s="80" t="s">
        <v>1063</v>
      </c>
      <c r="E45" s="81"/>
      <c r="F45" s="81"/>
      <c r="G45" s="81"/>
      <c r="H45" s="81"/>
      <c r="I45" s="81"/>
      <c r="J45" s="81"/>
      <c r="K45" s="81"/>
      <c r="L45" s="81"/>
      <c r="M45" s="82"/>
    </row>
    <row r="46" spans="1:13" ht="32.25" customHeight="1">
      <c r="A46" s="156" t="s">
        <v>1051</v>
      </c>
      <c r="B46" s="162"/>
      <c r="C46" s="163"/>
      <c r="D46" s="80" t="s">
        <v>1064</v>
      </c>
      <c r="E46" s="81"/>
      <c r="F46" s="81"/>
      <c r="G46" s="81"/>
      <c r="H46" s="81"/>
      <c r="I46" s="81"/>
      <c r="J46" s="81"/>
      <c r="K46" s="81"/>
      <c r="L46" s="81"/>
      <c r="M46" s="82"/>
    </row>
    <row r="47" spans="1:13" ht="32.25" customHeight="1">
      <c r="A47" s="156" t="s">
        <v>1051</v>
      </c>
      <c r="B47" s="162"/>
      <c r="C47" s="163"/>
      <c r="D47" s="80" t="s">
        <v>1065</v>
      </c>
      <c r="E47" s="164"/>
      <c r="F47" s="164"/>
      <c r="G47" s="164"/>
      <c r="H47" s="164"/>
      <c r="I47" s="164"/>
      <c r="J47" s="164"/>
      <c r="K47" s="164"/>
      <c r="L47" s="164"/>
      <c r="M47" s="165"/>
    </row>
    <row r="48" spans="1:13" ht="32.25" customHeight="1">
      <c r="A48" s="156" t="s">
        <v>906</v>
      </c>
      <c r="B48" s="157"/>
      <c r="C48" s="158"/>
      <c r="D48" s="80" t="s">
        <v>907</v>
      </c>
      <c r="E48" s="81"/>
      <c r="F48" s="81"/>
      <c r="G48" s="81"/>
      <c r="H48" s="81"/>
      <c r="I48" s="81"/>
      <c r="J48" s="81"/>
      <c r="K48" s="81"/>
      <c r="L48" s="81"/>
      <c r="M48" s="82"/>
    </row>
    <row r="49" spans="1:13" ht="32.25" customHeight="1">
      <c r="A49" s="156" t="s">
        <v>906</v>
      </c>
      <c r="B49" s="157"/>
      <c r="C49" s="158"/>
      <c r="D49" s="80" t="s">
        <v>908</v>
      </c>
      <c r="E49" s="81"/>
      <c r="F49" s="81"/>
      <c r="G49" s="81"/>
      <c r="H49" s="81"/>
      <c r="I49" s="81"/>
      <c r="J49" s="81"/>
      <c r="K49" s="81"/>
      <c r="L49" s="81"/>
      <c r="M49" s="82"/>
    </row>
    <row r="50" spans="1:13" ht="32.25" customHeight="1">
      <c r="A50" s="156" t="s">
        <v>906</v>
      </c>
      <c r="B50" s="157"/>
      <c r="C50" s="158"/>
      <c r="D50" s="80" t="s">
        <v>1066</v>
      </c>
      <c r="E50" s="81"/>
      <c r="F50" s="81"/>
      <c r="G50" s="81"/>
      <c r="H50" s="81"/>
      <c r="I50" s="81"/>
      <c r="J50" s="81"/>
      <c r="K50" s="81"/>
      <c r="L50" s="81"/>
      <c r="M50" s="82"/>
    </row>
    <row r="51" spans="1:13" ht="32.25" customHeight="1">
      <c r="A51" s="156" t="s">
        <v>906</v>
      </c>
      <c r="B51" s="157"/>
      <c r="C51" s="158"/>
      <c r="D51" s="80" t="s">
        <v>909</v>
      </c>
      <c r="E51" s="81"/>
      <c r="F51" s="81"/>
      <c r="G51" s="81"/>
      <c r="H51" s="81"/>
      <c r="I51" s="81"/>
      <c r="J51" s="81"/>
      <c r="K51" s="81"/>
      <c r="L51" s="81"/>
      <c r="M51" s="82"/>
    </row>
    <row r="52" spans="1:13" ht="32.25" customHeight="1">
      <c r="A52" s="156" t="s">
        <v>906</v>
      </c>
      <c r="B52" s="157"/>
      <c r="C52" s="158"/>
      <c r="D52" s="80" t="s">
        <v>1067</v>
      </c>
      <c r="E52" s="81"/>
      <c r="F52" s="81"/>
      <c r="G52" s="81"/>
      <c r="H52" s="81"/>
      <c r="I52" s="81"/>
      <c r="J52" s="81"/>
      <c r="K52" s="81"/>
      <c r="L52" s="81"/>
      <c r="M52" s="82"/>
    </row>
    <row r="53" spans="1:13" ht="32.25" customHeight="1">
      <c r="A53" s="156" t="s">
        <v>906</v>
      </c>
      <c r="B53" s="157"/>
      <c r="C53" s="158"/>
      <c r="D53" s="80" t="s">
        <v>910</v>
      </c>
      <c r="E53" s="81"/>
      <c r="F53" s="81"/>
      <c r="G53" s="81"/>
      <c r="H53" s="81"/>
      <c r="I53" s="81"/>
      <c r="J53" s="81"/>
      <c r="K53" s="81"/>
      <c r="L53" s="81"/>
      <c r="M53" s="82"/>
    </row>
    <row r="54" spans="1:13" ht="32.25" customHeight="1">
      <c r="A54" s="156" t="s">
        <v>906</v>
      </c>
      <c r="B54" s="157"/>
      <c r="C54" s="158"/>
      <c r="D54" s="80" t="s">
        <v>1068</v>
      </c>
      <c r="E54" s="81"/>
      <c r="F54" s="81"/>
      <c r="G54" s="81"/>
      <c r="H54" s="81"/>
      <c r="I54" s="81"/>
      <c r="J54" s="81"/>
      <c r="K54" s="81"/>
      <c r="L54" s="81"/>
      <c r="M54" s="82"/>
    </row>
    <row r="55" spans="1:13" ht="32.25" customHeight="1">
      <c r="A55" s="156" t="s">
        <v>906</v>
      </c>
      <c r="B55" s="157"/>
      <c r="C55" s="158"/>
      <c r="D55" s="80" t="s">
        <v>911</v>
      </c>
      <c r="E55" s="81"/>
      <c r="F55" s="81"/>
      <c r="G55" s="81"/>
      <c r="H55" s="81"/>
      <c r="I55" s="81"/>
      <c r="J55" s="81"/>
      <c r="K55" s="81"/>
      <c r="L55" s="81"/>
      <c r="M55" s="82"/>
    </row>
    <row r="56" spans="1:13" ht="32.25" customHeight="1">
      <c r="A56" s="156" t="s">
        <v>906</v>
      </c>
      <c r="B56" s="157"/>
      <c r="C56" s="158"/>
      <c r="D56" s="80" t="s">
        <v>912</v>
      </c>
      <c r="E56" s="81"/>
      <c r="F56" s="81"/>
      <c r="G56" s="81"/>
      <c r="H56" s="81"/>
      <c r="I56" s="81"/>
      <c r="J56" s="81"/>
      <c r="K56" s="81"/>
      <c r="L56" s="81"/>
      <c r="M56" s="82"/>
    </row>
    <row r="57" spans="1:13" ht="32.25" customHeight="1">
      <c r="A57" s="156" t="s">
        <v>906</v>
      </c>
      <c r="B57" s="157"/>
      <c r="C57" s="158"/>
      <c r="D57" s="80" t="s">
        <v>1069</v>
      </c>
      <c r="E57" s="81"/>
      <c r="F57" s="81"/>
      <c r="G57" s="81"/>
      <c r="H57" s="81"/>
      <c r="I57" s="81"/>
      <c r="J57" s="81"/>
      <c r="K57" s="81"/>
      <c r="L57" s="81"/>
      <c r="M57" s="82"/>
    </row>
    <row r="58" spans="1:13" ht="32.25" customHeight="1">
      <c r="A58" s="156" t="s">
        <v>906</v>
      </c>
      <c r="B58" s="157"/>
      <c r="C58" s="158"/>
      <c r="D58" s="80" t="s">
        <v>913</v>
      </c>
      <c r="E58" s="81"/>
      <c r="F58" s="81"/>
      <c r="G58" s="81"/>
      <c r="H58" s="81"/>
      <c r="I58" s="81"/>
      <c r="J58" s="81"/>
      <c r="K58" s="81"/>
      <c r="L58" s="81"/>
      <c r="M58" s="82"/>
    </row>
    <row r="59" spans="1:13" ht="32.25" customHeight="1">
      <c r="A59" s="156" t="s">
        <v>906</v>
      </c>
      <c r="B59" s="157"/>
      <c r="C59" s="158"/>
      <c r="D59" s="80" t="s">
        <v>1070</v>
      </c>
      <c r="E59" s="81"/>
      <c r="F59" s="81"/>
      <c r="G59" s="81"/>
      <c r="H59" s="81"/>
      <c r="I59" s="81"/>
      <c r="J59" s="81"/>
      <c r="K59" s="81"/>
      <c r="L59" s="81"/>
      <c r="M59" s="82"/>
    </row>
    <row r="60" spans="1:13" ht="32.25" customHeight="1">
      <c r="A60" s="156" t="s">
        <v>906</v>
      </c>
      <c r="B60" s="157"/>
      <c r="C60" s="158"/>
      <c r="D60" s="80" t="s">
        <v>1071</v>
      </c>
      <c r="E60" s="81"/>
      <c r="F60" s="81"/>
      <c r="G60" s="81"/>
      <c r="H60" s="81"/>
      <c r="I60" s="81"/>
      <c r="J60" s="81"/>
      <c r="K60" s="81"/>
      <c r="L60" s="81"/>
      <c r="M60" s="82"/>
    </row>
    <row r="61" spans="1:13" ht="32.25" customHeight="1">
      <c r="A61" s="156" t="s">
        <v>906</v>
      </c>
      <c r="B61" s="157"/>
      <c r="C61" s="158"/>
      <c r="D61" s="80" t="s">
        <v>790</v>
      </c>
      <c r="E61" s="81"/>
      <c r="F61" s="81"/>
      <c r="G61" s="81"/>
      <c r="H61" s="81"/>
      <c r="I61" s="81"/>
      <c r="J61" s="81"/>
      <c r="K61" s="81"/>
      <c r="L61" s="81"/>
      <c r="M61" s="82"/>
    </row>
    <row r="62" spans="1:13" ht="32.25" customHeight="1">
      <c r="A62" s="156" t="s">
        <v>906</v>
      </c>
      <c r="B62" s="157"/>
      <c r="C62" s="158"/>
      <c r="D62" s="80" t="s">
        <v>1072</v>
      </c>
      <c r="E62" s="81"/>
      <c r="F62" s="81"/>
      <c r="G62" s="81"/>
      <c r="H62" s="81"/>
      <c r="I62" s="81"/>
      <c r="J62" s="81"/>
      <c r="K62" s="81"/>
      <c r="L62" s="81"/>
      <c r="M62" s="82"/>
    </row>
    <row r="63" spans="1:13" ht="32.25" customHeight="1">
      <c r="A63" s="156" t="s">
        <v>906</v>
      </c>
      <c r="B63" s="157"/>
      <c r="C63" s="158"/>
      <c r="D63" s="80" t="s">
        <v>914</v>
      </c>
      <c r="E63" s="81"/>
      <c r="F63" s="81"/>
      <c r="G63" s="81"/>
      <c r="H63" s="81"/>
      <c r="I63" s="81"/>
      <c r="J63" s="81"/>
      <c r="K63" s="81"/>
      <c r="L63" s="81"/>
      <c r="M63" s="82"/>
    </row>
    <row r="64" spans="1:13" ht="32.25" customHeight="1">
      <c r="A64" s="156" t="s">
        <v>906</v>
      </c>
      <c r="B64" s="157"/>
      <c r="C64" s="158"/>
      <c r="D64" s="80" t="s">
        <v>915</v>
      </c>
      <c r="E64" s="81"/>
      <c r="F64" s="81"/>
      <c r="G64" s="81"/>
      <c r="H64" s="81"/>
      <c r="I64" s="81"/>
      <c r="J64" s="81"/>
      <c r="K64" s="81"/>
      <c r="L64" s="81"/>
      <c r="M64" s="82"/>
    </row>
    <row r="65" spans="1:13" ht="32.25" customHeight="1">
      <c r="A65" s="156" t="s">
        <v>906</v>
      </c>
      <c r="B65" s="157"/>
      <c r="C65" s="158"/>
      <c r="D65" s="80" t="s">
        <v>1073</v>
      </c>
      <c r="E65" s="81"/>
      <c r="F65" s="81"/>
      <c r="G65" s="81"/>
      <c r="H65" s="81"/>
      <c r="I65" s="81"/>
      <c r="J65" s="81"/>
      <c r="K65" s="81"/>
      <c r="L65" s="81"/>
      <c r="M65" s="82"/>
    </row>
    <row r="66" spans="1:13" ht="32.25" customHeight="1">
      <c r="A66" s="156" t="s">
        <v>906</v>
      </c>
      <c r="B66" s="157"/>
      <c r="C66" s="158"/>
      <c r="D66" s="80" t="s">
        <v>1074</v>
      </c>
      <c r="E66" s="81"/>
      <c r="F66" s="81"/>
      <c r="G66" s="81"/>
      <c r="H66" s="81"/>
      <c r="I66" s="81"/>
      <c r="J66" s="81"/>
      <c r="K66" s="81"/>
      <c r="L66" s="81"/>
      <c r="M66" s="82"/>
    </row>
    <row r="67" spans="1:13" s="52" customFormat="1" ht="39" customHeight="1">
      <c r="A67" s="83" t="s">
        <v>29</v>
      </c>
      <c r="B67" s="83"/>
      <c r="C67" s="83"/>
      <c r="D67" s="83"/>
      <c r="E67" s="83"/>
      <c r="F67" s="83"/>
      <c r="G67" s="83"/>
      <c r="H67" s="83"/>
      <c r="I67" s="83"/>
      <c r="J67" s="83"/>
      <c r="K67" s="83"/>
      <c r="L67" s="83"/>
      <c r="M67" s="83"/>
    </row>
    <row r="68" spans="1:13" s="50" customFormat="1" ht="30.95" customHeight="1">
      <c r="A68" s="87" t="s">
        <v>30</v>
      </c>
      <c r="B68" s="155"/>
      <c r="C68" s="155"/>
      <c r="D68" s="155" t="s">
        <v>31</v>
      </c>
      <c r="E68" s="155"/>
      <c r="F68" s="155"/>
      <c r="G68" s="155"/>
      <c r="H68" s="155"/>
      <c r="I68" s="155"/>
      <c r="J68" s="155"/>
      <c r="K68" s="155"/>
      <c r="L68" s="155"/>
      <c r="M68" s="155"/>
    </row>
    <row r="69" spans="1:13" ht="21" customHeight="1">
      <c r="A69" s="86" t="s">
        <v>771</v>
      </c>
      <c r="B69" s="86"/>
      <c r="C69" s="86"/>
      <c r="D69" s="86">
        <v>5</v>
      </c>
      <c r="E69" s="86"/>
      <c r="F69" s="86"/>
      <c r="G69" s="86"/>
      <c r="H69" s="86"/>
      <c r="I69" s="86"/>
      <c r="J69" s="86"/>
      <c r="K69" s="86"/>
      <c r="L69" s="86"/>
      <c r="M69" s="86"/>
    </row>
    <row r="70" spans="1:13" s="52" customFormat="1" ht="39" customHeight="1">
      <c r="A70" s="83" t="s">
        <v>32</v>
      </c>
      <c r="B70" s="83"/>
      <c r="C70" s="83"/>
      <c r="D70" s="83"/>
      <c r="E70" s="83"/>
      <c r="F70" s="83"/>
      <c r="G70" s="83"/>
      <c r="H70" s="83"/>
      <c r="I70" s="83"/>
      <c r="J70" s="83"/>
      <c r="K70" s="83"/>
      <c r="L70" s="83"/>
      <c r="M70" s="83"/>
    </row>
    <row r="71" spans="1:13" s="50" customFormat="1" ht="30.95" customHeight="1">
      <c r="A71" s="87" t="s">
        <v>234</v>
      </c>
      <c r="B71" s="155"/>
      <c r="C71" s="155"/>
      <c r="D71" s="155" t="s">
        <v>235</v>
      </c>
      <c r="E71" s="155"/>
      <c r="F71" s="155"/>
      <c r="G71" s="155"/>
      <c r="H71" s="155"/>
      <c r="I71" s="155"/>
      <c r="J71" s="155"/>
      <c r="K71" s="155"/>
      <c r="L71" s="155"/>
      <c r="M71" s="155"/>
    </row>
    <row r="72" spans="1:13" ht="31.5" customHeight="1">
      <c r="A72" s="86" t="s">
        <v>272</v>
      </c>
      <c r="B72" s="86"/>
      <c r="C72" s="86"/>
      <c r="D72" s="86" t="s">
        <v>989</v>
      </c>
      <c r="E72" s="86"/>
      <c r="F72" s="86"/>
      <c r="G72" s="86"/>
      <c r="H72" s="86"/>
      <c r="I72" s="86"/>
      <c r="J72" s="86"/>
      <c r="K72" s="86"/>
      <c r="L72" s="86"/>
      <c r="M72" s="86"/>
    </row>
    <row r="73" spans="1:13" s="52" customFormat="1" ht="39" customHeight="1">
      <c r="A73" s="83" t="s">
        <v>33</v>
      </c>
      <c r="B73" s="83"/>
      <c r="C73" s="83"/>
      <c r="D73" s="83"/>
      <c r="E73" s="83"/>
      <c r="F73" s="83"/>
      <c r="G73" s="83"/>
      <c r="H73" s="83"/>
      <c r="I73" s="83"/>
      <c r="J73" s="83"/>
      <c r="K73" s="83"/>
      <c r="L73" s="83"/>
      <c r="M73" s="83"/>
    </row>
    <row r="74" spans="1:13" s="50" customFormat="1" ht="30.95" customHeight="1">
      <c r="A74" s="87" t="s">
        <v>233</v>
      </c>
      <c r="B74" s="155"/>
      <c r="C74" s="155"/>
      <c r="D74" s="155"/>
      <c r="E74" s="155"/>
      <c r="F74" s="155"/>
      <c r="G74" s="155"/>
      <c r="H74" s="155"/>
      <c r="I74" s="155"/>
      <c r="J74" s="155"/>
      <c r="K74" s="155"/>
      <c r="L74" s="155"/>
      <c r="M74" s="155"/>
    </row>
    <row r="75" spans="1:13" ht="28.5" customHeight="1">
      <c r="A75" s="111" t="s">
        <v>273</v>
      </c>
      <c r="B75" s="111"/>
      <c r="C75" s="111"/>
      <c r="D75" s="111"/>
      <c r="E75" s="111"/>
      <c r="F75" s="111"/>
      <c r="G75" s="111"/>
      <c r="H75" s="111"/>
      <c r="I75" s="111"/>
      <c r="J75" s="111"/>
      <c r="K75" s="111"/>
      <c r="L75" s="111"/>
      <c r="M75" s="111"/>
    </row>
    <row r="76" spans="1:13" ht="28.5" customHeight="1">
      <c r="A76" s="111" t="s">
        <v>274</v>
      </c>
      <c r="B76" s="111"/>
      <c r="C76" s="111"/>
      <c r="D76" s="111"/>
      <c r="E76" s="111"/>
      <c r="F76" s="111"/>
      <c r="G76" s="111"/>
      <c r="H76" s="111"/>
      <c r="I76" s="111"/>
      <c r="J76" s="111"/>
      <c r="K76" s="111"/>
      <c r="L76" s="111"/>
      <c r="M76" s="111"/>
    </row>
    <row r="77" spans="1:13" ht="28.5" customHeight="1">
      <c r="A77" s="111" t="s">
        <v>275</v>
      </c>
      <c r="B77" s="111"/>
      <c r="C77" s="111"/>
      <c r="D77" s="111"/>
      <c r="E77" s="111"/>
      <c r="F77" s="111"/>
      <c r="G77" s="111"/>
      <c r="H77" s="111"/>
      <c r="I77" s="111"/>
      <c r="J77" s="111"/>
      <c r="K77" s="111"/>
      <c r="L77" s="111"/>
      <c r="M77" s="111"/>
    </row>
    <row r="78" spans="1:13" ht="28.5" customHeight="1">
      <c r="A78" s="111" t="s">
        <v>276</v>
      </c>
      <c r="B78" s="111"/>
      <c r="C78" s="111"/>
      <c r="D78" s="111"/>
      <c r="E78" s="111"/>
      <c r="F78" s="111"/>
      <c r="G78" s="111"/>
      <c r="H78" s="111"/>
      <c r="I78" s="111"/>
      <c r="J78" s="111"/>
      <c r="K78" s="111"/>
      <c r="L78" s="111"/>
      <c r="M78" s="111"/>
    </row>
    <row r="79" spans="1:13" ht="28.5" customHeight="1">
      <c r="A79" s="111" t="s">
        <v>277</v>
      </c>
      <c r="B79" s="111"/>
      <c r="C79" s="111"/>
      <c r="D79" s="111"/>
      <c r="E79" s="111"/>
      <c r="F79" s="111"/>
      <c r="G79" s="111"/>
      <c r="H79" s="111"/>
      <c r="I79" s="111"/>
      <c r="J79" s="111"/>
      <c r="K79" s="111"/>
      <c r="L79" s="111"/>
      <c r="M79" s="111"/>
    </row>
    <row r="80" spans="1:13" ht="28.5" customHeight="1">
      <c r="A80" s="111" t="s">
        <v>278</v>
      </c>
      <c r="B80" s="111"/>
      <c r="C80" s="111"/>
      <c r="D80" s="111"/>
      <c r="E80" s="111"/>
      <c r="F80" s="111"/>
      <c r="G80" s="111"/>
      <c r="H80" s="111"/>
      <c r="I80" s="111"/>
      <c r="J80" s="111"/>
      <c r="K80" s="111"/>
      <c r="L80" s="111"/>
      <c r="M80" s="111"/>
    </row>
    <row r="81" spans="1:13" ht="12.95" customHeight="1">
      <c r="A81" s="159" t="s">
        <v>1103</v>
      </c>
      <c r="B81" s="160"/>
      <c r="C81" s="160"/>
      <c r="D81" s="161"/>
      <c r="E81" s="57"/>
      <c r="F81" s="57"/>
      <c r="G81" s="57"/>
      <c r="H81" s="57"/>
      <c r="I81" s="57"/>
      <c r="J81" s="57"/>
      <c r="K81" s="57"/>
      <c r="L81" s="57"/>
      <c r="M81" s="57"/>
    </row>
    <row r="82" spans="1:13" s="50" customFormat="1" ht="30.95" customHeight="1">
      <c r="A82" s="87" t="s">
        <v>34</v>
      </c>
      <c r="B82" s="87"/>
      <c r="C82" s="87"/>
      <c r="D82" s="87"/>
      <c r="E82" s="87" t="s">
        <v>35</v>
      </c>
      <c r="F82" s="87"/>
      <c r="G82" s="87"/>
      <c r="H82" s="87"/>
      <c r="I82" s="87"/>
      <c r="J82" s="155" t="s">
        <v>36</v>
      </c>
      <c r="K82" s="155"/>
      <c r="L82" s="155"/>
      <c r="M82" s="155"/>
    </row>
    <row r="83" spans="1:13" ht="160.5" customHeight="1">
      <c r="A83" s="111" t="s">
        <v>273</v>
      </c>
      <c r="B83" s="111"/>
      <c r="C83" s="111"/>
      <c r="D83" s="111"/>
      <c r="E83" s="154">
        <v>0.83304533333333297</v>
      </c>
      <c r="F83" s="154"/>
      <c r="G83" s="154"/>
      <c r="H83" s="154"/>
      <c r="I83" s="154"/>
      <c r="J83" s="111" t="s">
        <v>901</v>
      </c>
      <c r="K83" s="111"/>
      <c r="L83" s="111"/>
      <c r="M83" s="111"/>
    </row>
    <row r="84" spans="1:13" ht="153" customHeight="1">
      <c r="A84" s="111" t="s">
        <v>274</v>
      </c>
      <c r="B84" s="111"/>
      <c r="C84" s="111"/>
      <c r="D84" s="111"/>
      <c r="E84" s="154">
        <v>0.80928086984573644</v>
      </c>
      <c r="F84" s="154"/>
      <c r="G84" s="154"/>
      <c r="H84" s="154"/>
      <c r="I84" s="154"/>
      <c r="J84" s="111" t="s">
        <v>902</v>
      </c>
      <c r="K84" s="111"/>
      <c r="L84" s="111"/>
      <c r="M84" s="111"/>
    </row>
    <row r="85" spans="1:13" ht="141.75" customHeight="1">
      <c r="A85" s="111" t="s">
        <v>275</v>
      </c>
      <c r="B85" s="111"/>
      <c r="C85" s="111"/>
      <c r="D85" s="111"/>
      <c r="E85" s="154">
        <v>1.4725918186529412</v>
      </c>
      <c r="F85" s="154"/>
      <c r="G85" s="154"/>
      <c r="H85" s="154"/>
      <c r="I85" s="154"/>
      <c r="J85" s="111" t="s">
        <v>903</v>
      </c>
      <c r="K85" s="111"/>
      <c r="L85" s="111"/>
      <c r="M85" s="111"/>
    </row>
    <row r="86" spans="1:13" ht="181.5" customHeight="1">
      <c r="A86" s="111" t="s">
        <v>276</v>
      </c>
      <c r="B86" s="111"/>
      <c r="C86" s="111"/>
      <c r="D86" s="111"/>
      <c r="E86" s="154">
        <v>0.83390528031716094</v>
      </c>
      <c r="F86" s="154"/>
      <c r="G86" s="154"/>
      <c r="H86" s="154"/>
      <c r="I86" s="154"/>
      <c r="J86" s="111" t="s">
        <v>904</v>
      </c>
      <c r="K86" s="111"/>
      <c r="L86" s="111"/>
      <c r="M86" s="111"/>
    </row>
    <row r="87" spans="1:13" ht="76.5" customHeight="1">
      <c r="A87" s="111" t="s">
        <v>277</v>
      </c>
      <c r="B87" s="111"/>
      <c r="C87" s="111"/>
      <c r="D87" s="111"/>
      <c r="E87" s="154">
        <v>1.0203309999999999</v>
      </c>
      <c r="F87" s="154"/>
      <c r="G87" s="154"/>
      <c r="H87" s="154"/>
      <c r="I87" s="154"/>
      <c r="J87" s="111" t="s">
        <v>905</v>
      </c>
      <c r="K87" s="111"/>
      <c r="L87" s="111"/>
      <c r="M87" s="111"/>
    </row>
    <row r="88" spans="1:13" ht="344.25" customHeight="1">
      <c r="A88" s="111" t="s">
        <v>278</v>
      </c>
      <c r="B88" s="111"/>
      <c r="C88" s="111"/>
      <c r="D88" s="111"/>
      <c r="E88" s="154">
        <v>0.76439985714285708</v>
      </c>
      <c r="F88" s="154"/>
      <c r="G88" s="154"/>
      <c r="H88" s="154"/>
      <c r="I88" s="154"/>
      <c r="J88" s="111" t="s">
        <v>990</v>
      </c>
      <c r="K88" s="111"/>
      <c r="L88" s="111"/>
      <c r="M88" s="111"/>
    </row>
    <row r="89" spans="1:13" s="52" customFormat="1" ht="39" customHeight="1">
      <c r="A89" s="83" t="s">
        <v>37</v>
      </c>
      <c r="B89" s="83"/>
      <c r="C89" s="83"/>
      <c r="D89" s="83"/>
      <c r="E89" s="83"/>
      <c r="F89" s="83"/>
      <c r="G89" s="83"/>
      <c r="H89" s="83"/>
      <c r="I89" s="83"/>
      <c r="J89" s="83"/>
      <c r="K89" s="83"/>
      <c r="L89" s="83"/>
      <c r="M89" s="83"/>
    </row>
    <row r="90" spans="1:13" s="52" customFormat="1" ht="39" customHeight="1">
      <c r="A90" s="83" t="s">
        <v>38</v>
      </c>
      <c r="B90" s="83"/>
      <c r="C90" s="83"/>
      <c r="D90" s="83"/>
      <c r="E90" s="83"/>
      <c r="F90" s="83"/>
      <c r="G90" s="83"/>
      <c r="H90" s="83"/>
      <c r="I90" s="83"/>
      <c r="J90" s="83"/>
      <c r="K90" s="83"/>
      <c r="L90" s="83"/>
      <c r="M90" s="83"/>
    </row>
    <row r="91" spans="1:13" s="50" customFormat="1" ht="30.95" customHeight="1">
      <c r="A91" s="87" t="s">
        <v>39</v>
      </c>
      <c r="B91" s="87" t="s">
        <v>40</v>
      </c>
      <c r="C91" s="87"/>
      <c r="D91" s="87"/>
      <c r="E91" s="87" t="s">
        <v>41</v>
      </c>
      <c r="F91" s="87"/>
      <c r="G91" s="87"/>
      <c r="H91" s="87" t="s">
        <v>42</v>
      </c>
      <c r="I91" s="155" t="s">
        <v>43</v>
      </c>
      <c r="J91" s="155"/>
      <c r="K91" s="87" t="s">
        <v>44</v>
      </c>
      <c r="L91" s="87"/>
      <c r="M91" s="87" t="s">
        <v>45</v>
      </c>
    </row>
    <row r="92" spans="1:13" s="50" customFormat="1" ht="30.95" customHeight="1">
      <c r="A92" s="87"/>
      <c r="B92" s="49" t="s">
        <v>46</v>
      </c>
      <c r="C92" s="87" t="s">
        <v>47</v>
      </c>
      <c r="D92" s="87"/>
      <c r="E92" s="49" t="s">
        <v>48</v>
      </c>
      <c r="F92" s="87" t="s">
        <v>49</v>
      </c>
      <c r="G92" s="87"/>
      <c r="H92" s="87"/>
      <c r="I92" s="49" t="s">
        <v>50</v>
      </c>
      <c r="J92" s="49" t="s">
        <v>51</v>
      </c>
      <c r="K92" s="87"/>
      <c r="L92" s="87"/>
      <c r="M92" s="87"/>
    </row>
    <row r="93" spans="1:13" ht="153.75" customHeight="1">
      <c r="A93" s="60" t="s">
        <v>279</v>
      </c>
      <c r="B93" s="60" t="s">
        <v>789</v>
      </c>
      <c r="C93" s="84" t="s">
        <v>792</v>
      </c>
      <c r="D93" s="84"/>
      <c r="E93" s="60">
        <v>1</v>
      </c>
      <c r="F93" s="84" t="s">
        <v>281</v>
      </c>
      <c r="G93" s="84"/>
      <c r="H93" s="60" t="s">
        <v>282</v>
      </c>
      <c r="I93" s="60">
        <v>60</v>
      </c>
      <c r="J93" s="60">
        <v>60</v>
      </c>
      <c r="K93" s="105" t="s">
        <v>770</v>
      </c>
      <c r="L93" s="105"/>
      <c r="M93" s="62" t="s">
        <v>962</v>
      </c>
    </row>
    <row r="94" spans="1:13" ht="153.75" customHeight="1">
      <c r="A94" s="60" t="s">
        <v>279</v>
      </c>
      <c r="B94" s="60" t="s">
        <v>789</v>
      </c>
      <c r="C94" s="84" t="s">
        <v>792</v>
      </c>
      <c r="D94" s="84"/>
      <c r="E94" s="60">
        <v>2</v>
      </c>
      <c r="F94" s="84" t="s">
        <v>285</v>
      </c>
      <c r="G94" s="84"/>
      <c r="H94" s="60" t="s">
        <v>286</v>
      </c>
      <c r="I94" s="60">
        <v>3</v>
      </c>
      <c r="J94" s="60">
        <v>3</v>
      </c>
      <c r="K94" s="105" t="s">
        <v>963</v>
      </c>
      <c r="L94" s="105"/>
      <c r="M94" s="62" t="s">
        <v>962</v>
      </c>
    </row>
    <row r="95" spans="1:13" ht="153.75" customHeight="1">
      <c r="A95" s="60" t="s">
        <v>273</v>
      </c>
      <c r="B95" s="60" t="s">
        <v>906</v>
      </c>
      <c r="C95" s="84" t="s">
        <v>794</v>
      </c>
      <c r="D95" s="84"/>
      <c r="E95" s="60">
        <v>3</v>
      </c>
      <c r="F95" s="84" t="s">
        <v>319</v>
      </c>
      <c r="G95" s="84"/>
      <c r="H95" s="60" t="s">
        <v>320</v>
      </c>
      <c r="I95" s="63">
        <v>39500</v>
      </c>
      <c r="J95" s="63">
        <v>39500</v>
      </c>
      <c r="K95" s="105" t="s">
        <v>322</v>
      </c>
      <c r="L95" s="105"/>
      <c r="M95" s="62" t="s">
        <v>323</v>
      </c>
    </row>
    <row r="96" spans="1:13" ht="342.75" customHeight="1">
      <c r="A96" s="60" t="s">
        <v>273</v>
      </c>
      <c r="B96" s="60" t="s">
        <v>906</v>
      </c>
      <c r="C96" s="84" t="s">
        <v>795</v>
      </c>
      <c r="D96" s="84"/>
      <c r="E96" s="60">
        <v>4</v>
      </c>
      <c r="F96" s="84" t="s">
        <v>964</v>
      </c>
      <c r="G96" s="84"/>
      <c r="H96" s="60" t="s">
        <v>965</v>
      </c>
      <c r="I96" s="60">
        <v>4</v>
      </c>
      <c r="J96" s="60">
        <v>4</v>
      </c>
      <c r="K96" s="152" t="s">
        <v>966</v>
      </c>
      <c r="L96" s="153"/>
      <c r="M96" s="62" t="s">
        <v>967</v>
      </c>
    </row>
    <row r="97" spans="1:13" ht="111" customHeight="1">
      <c r="A97" s="60" t="s">
        <v>288</v>
      </c>
      <c r="B97" s="60" t="s">
        <v>906</v>
      </c>
      <c r="C97" s="84" t="s">
        <v>795</v>
      </c>
      <c r="D97" s="84"/>
      <c r="E97" s="60">
        <v>5</v>
      </c>
      <c r="F97" s="84" t="s">
        <v>295</v>
      </c>
      <c r="G97" s="84"/>
      <c r="H97" s="60" t="s">
        <v>296</v>
      </c>
      <c r="I97" s="60">
        <v>5</v>
      </c>
      <c r="J97" s="60">
        <v>5</v>
      </c>
      <c r="K97" s="152" t="s">
        <v>991</v>
      </c>
      <c r="L97" s="153"/>
      <c r="M97" s="62" t="s">
        <v>298</v>
      </c>
    </row>
    <row r="98" spans="1:13" ht="154.5" customHeight="1">
      <c r="A98" s="60" t="s">
        <v>279</v>
      </c>
      <c r="B98" s="60" t="s">
        <v>906</v>
      </c>
      <c r="C98" s="84" t="s">
        <v>796</v>
      </c>
      <c r="D98" s="84"/>
      <c r="E98" s="60">
        <v>6</v>
      </c>
      <c r="F98" s="84" t="s">
        <v>740</v>
      </c>
      <c r="G98" s="84"/>
      <c r="H98" s="60" t="s">
        <v>741</v>
      </c>
      <c r="I98" s="61">
        <v>2</v>
      </c>
      <c r="J98" s="61">
        <v>2</v>
      </c>
      <c r="K98" s="105" t="s">
        <v>352</v>
      </c>
      <c r="L98" s="105"/>
      <c r="M98" s="62" t="s">
        <v>351</v>
      </c>
    </row>
    <row r="99" spans="1:13" ht="168" customHeight="1">
      <c r="A99" s="60" t="s">
        <v>279</v>
      </c>
      <c r="B99" s="60" t="s">
        <v>906</v>
      </c>
      <c r="C99" s="84" t="s">
        <v>796</v>
      </c>
      <c r="D99" s="84"/>
      <c r="E99" s="60">
        <v>7</v>
      </c>
      <c r="F99" s="84" t="s">
        <v>742</v>
      </c>
      <c r="G99" s="84"/>
      <c r="H99" s="60" t="s">
        <v>743</v>
      </c>
      <c r="I99" s="61">
        <v>1</v>
      </c>
      <c r="J99" s="61">
        <v>1</v>
      </c>
      <c r="K99" s="105" t="s">
        <v>968</v>
      </c>
      <c r="L99" s="105"/>
      <c r="M99" s="62" t="s">
        <v>353</v>
      </c>
    </row>
    <row r="100" spans="1:13" ht="204" customHeight="1">
      <c r="A100" s="60" t="s">
        <v>279</v>
      </c>
      <c r="B100" s="60" t="s">
        <v>906</v>
      </c>
      <c r="C100" s="84" t="s">
        <v>796</v>
      </c>
      <c r="D100" s="84"/>
      <c r="E100" s="60">
        <v>8</v>
      </c>
      <c r="F100" s="84" t="s">
        <v>744</v>
      </c>
      <c r="G100" s="84"/>
      <c r="H100" s="60" t="s">
        <v>745</v>
      </c>
      <c r="I100" s="61">
        <v>635</v>
      </c>
      <c r="J100" s="61">
        <v>706</v>
      </c>
      <c r="K100" s="105" t="s">
        <v>890</v>
      </c>
      <c r="L100" s="105"/>
      <c r="M100" s="62" t="s">
        <v>355</v>
      </c>
    </row>
    <row r="101" spans="1:13" ht="193.5" customHeight="1">
      <c r="A101" s="60" t="s">
        <v>279</v>
      </c>
      <c r="B101" s="60" t="s">
        <v>906</v>
      </c>
      <c r="C101" s="84" t="s">
        <v>796</v>
      </c>
      <c r="D101" s="84"/>
      <c r="E101" s="60">
        <v>9</v>
      </c>
      <c r="F101" s="84" t="s">
        <v>746</v>
      </c>
      <c r="G101" s="84"/>
      <c r="H101" s="60" t="s">
        <v>747</v>
      </c>
      <c r="I101" s="61">
        <v>1184</v>
      </c>
      <c r="J101" s="61">
        <v>924</v>
      </c>
      <c r="K101" s="105" t="s">
        <v>969</v>
      </c>
      <c r="L101" s="105"/>
      <c r="M101" s="62" t="s">
        <v>970</v>
      </c>
    </row>
    <row r="102" spans="1:13" ht="192" customHeight="1">
      <c r="A102" s="60" t="s">
        <v>279</v>
      </c>
      <c r="B102" s="60" t="s">
        <v>789</v>
      </c>
      <c r="C102" s="84" t="s">
        <v>796</v>
      </c>
      <c r="D102" s="84"/>
      <c r="E102" s="60">
        <v>10</v>
      </c>
      <c r="F102" s="84" t="s">
        <v>748</v>
      </c>
      <c r="G102" s="84"/>
      <c r="H102" s="60" t="s">
        <v>749</v>
      </c>
      <c r="I102" s="61">
        <v>3000</v>
      </c>
      <c r="J102" s="61">
        <v>3227</v>
      </c>
      <c r="K102" s="105" t="s">
        <v>891</v>
      </c>
      <c r="L102" s="105"/>
      <c r="M102" s="62" t="s">
        <v>750</v>
      </c>
    </row>
    <row r="103" spans="1:13" ht="176.25" customHeight="1">
      <c r="A103" s="60" t="s">
        <v>279</v>
      </c>
      <c r="B103" s="60" t="s">
        <v>789</v>
      </c>
      <c r="C103" s="84" t="s">
        <v>796</v>
      </c>
      <c r="D103" s="84"/>
      <c r="E103" s="60">
        <v>11</v>
      </c>
      <c r="F103" s="84" t="s">
        <v>751</v>
      </c>
      <c r="G103" s="84"/>
      <c r="H103" s="60" t="s">
        <v>752</v>
      </c>
      <c r="I103" s="61">
        <v>5338</v>
      </c>
      <c r="J103" s="61">
        <v>5338</v>
      </c>
      <c r="K103" s="152" t="s">
        <v>971</v>
      </c>
      <c r="L103" s="153"/>
      <c r="M103" s="64" t="s">
        <v>1159</v>
      </c>
    </row>
    <row r="104" spans="1:13" ht="129.94999999999999" customHeight="1">
      <c r="A104" s="60" t="s">
        <v>279</v>
      </c>
      <c r="B104" s="60" t="s">
        <v>789</v>
      </c>
      <c r="C104" s="84" t="s">
        <v>796</v>
      </c>
      <c r="D104" s="84"/>
      <c r="E104" s="60">
        <v>12</v>
      </c>
      <c r="F104" s="84" t="s">
        <v>753</v>
      </c>
      <c r="G104" s="84"/>
      <c r="H104" s="60" t="s">
        <v>754</v>
      </c>
      <c r="I104" s="61">
        <v>1334</v>
      </c>
      <c r="J104" s="61">
        <v>1334</v>
      </c>
      <c r="K104" s="105" t="s">
        <v>364</v>
      </c>
      <c r="L104" s="105"/>
      <c r="M104" s="64" t="s">
        <v>972</v>
      </c>
    </row>
    <row r="105" spans="1:13" ht="162" customHeight="1">
      <c r="A105" s="60" t="s">
        <v>279</v>
      </c>
      <c r="B105" s="60" t="s">
        <v>789</v>
      </c>
      <c r="C105" s="84" t="s">
        <v>796</v>
      </c>
      <c r="D105" s="84"/>
      <c r="E105" s="60">
        <v>13</v>
      </c>
      <c r="F105" s="84" t="s">
        <v>359</v>
      </c>
      <c r="G105" s="84"/>
      <c r="H105" s="60" t="s">
        <v>756</v>
      </c>
      <c r="I105" s="61">
        <v>1500</v>
      </c>
      <c r="J105" s="61">
        <v>1514</v>
      </c>
      <c r="K105" s="105" t="s">
        <v>973</v>
      </c>
      <c r="L105" s="105"/>
      <c r="M105" s="62" t="s">
        <v>1160</v>
      </c>
    </row>
    <row r="106" spans="1:13" ht="162" customHeight="1">
      <c r="A106" s="60" t="s">
        <v>279</v>
      </c>
      <c r="B106" s="60" t="s">
        <v>789</v>
      </c>
      <c r="C106" s="84" t="s">
        <v>796</v>
      </c>
      <c r="D106" s="84"/>
      <c r="E106" s="60">
        <v>14</v>
      </c>
      <c r="F106" s="84" t="s">
        <v>360</v>
      </c>
      <c r="G106" s="84"/>
      <c r="H106" s="60" t="s">
        <v>758</v>
      </c>
      <c r="I106" s="65">
        <v>0.9</v>
      </c>
      <c r="J106" s="65">
        <v>0.9</v>
      </c>
      <c r="K106" s="105" t="s">
        <v>1106</v>
      </c>
      <c r="L106" s="105"/>
      <c r="M106" s="62" t="s">
        <v>974</v>
      </c>
    </row>
    <row r="107" spans="1:13" ht="344.25" customHeight="1">
      <c r="A107" s="60" t="s">
        <v>279</v>
      </c>
      <c r="B107" s="60" t="s">
        <v>906</v>
      </c>
      <c r="C107" s="84" t="s">
        <v>797</v>
      </c>
      <c r="D107" s="84"/>
      <c r="E107" s="60">
        <v>15</v>
      </c>
      <c r="F107" s="84" t="s">
        <v>337</v>
      </c>
      <c r="G107" s="84"/>
      <c r="H107" s="60" t="s">
        <v>338</v>
      </c>
      <c r="I107" s="61">
        <v>3000</v>
      </c>
      <c r="J107" s="61">
        <v>3000</v>
      </c>
      <c r="K107" s="105" t="s">
        <v>339</v>
      </c>
      <c r="L107" s="105"/>
      <c r="M107" s="62" t="s">
        <v>340</v>
      </c>
    </row>
    <row r="108" spans="1:13" ht="261.75" customHeight="1">
      <c r="A108" s="60" t="s">
        <v>279</v>
      </c>
      <c r="B108" s="60" t="s">
        <v>906</v>
      </c>
      <c r="C108" s="84" t="s">
        <v>797</v>
      </c>
      <c r="D108" s="84"/>
      <c r="E108" s="60">
        <v>16</v>
      </c>
      <c r="F108" s="84" t="s">
        <v>759</v>
      </c>
      <c r="G108" s="84"/>
      <c r="H108" s="60" t="s">
        <v>862</v>
      </c>
      <c r="I108" s="61">
        <v>9</v>
      </c>
      <c r="J108" s="61">
        <v>6</v>
      </c>
      <c r="K108" s="105" t="s">
        <v>976</v>
      </c>
      <c r="L108" s="105"/>
      <c r="M108" s="62" t="s">
        <v>341</v>
      </c>
    </row>
    <row r="109" spans="1:13" ht="261.75" customHeight="1">
      <c r="A109" s="60" t="s">
        <v>277</v>
      </c>
      <c r="B109" s="60" t="s">
        <v>906</v>
      </c>
      <c r="C109" s="84" t="s">
        <v>798</v>
      </c>
      <c r="D109" s="84"/>
      <c r="E109" s="60">
        <v>17</v>
      </c>
      <c r="F109" s="84" t="s">
        <v>300</v>
      </c>
      <c r="G109" s="84"/>
      <c r="H109" s="60" t="s">
        <v>975</v>
      </c>
      <c r="I109" s="60">
        <v>1000</v>
      </c>
      <c r="J109" s="60">
        <v>1000</v>
      </c>
      <c r="K109" s="105" t="s">
        <v>977</v>
      </c>
      <c r="L109" s="105"/>
      <c r="M109" s="62" t="s">
        <v>302</v>
      </c>
    </row>
    <row r="110" spans="1:13" ht="261.75" customHeight="1">
      <c r="A110" s="60" t="s">
        <v>279</v>
      </c>
      <c r="B110" s="60" t="s">
        <v>906</v>
      </c>
      <c r="C110" s="84" t="s">
        <v>799</v>
      </c>
      <c r="D110" s="84"/>
      <c r="E110" s="60">
        <v>18</v>
      </c>
      <c r="F110" s="84" t="s">
        <v>304</v>
      </c>
      <c r="G110" s="84"/>
      <c r="H110" s="60" t="s">
        <v>311</v>
      </c>
      <c r="I110" s="60">
        <v>16</v>
      </c>
      <c r="J110" s="60">
        <v>16</v>
      </c>
      <c r="K110" s="105" t="s">
        <v>979</v>
      </c>
      <c r="L110" s="105"/>
      <c r="M110" s="62" t="s">
        <v>763</v>
      </c>
    </row>
    <row r="111" spans="1:13" ht="279.75" customHeight="1">
      <c r="A111" s="60" t="s">
        <v>279</v>
      </c>
      <c r="B111" s="60" t="s">
        <v>906</v>
      </c>
      <c r="C111" s="84" t="s">
        <v>799</v>
      </c>
      <c r="D111" s="84"/>
      <c r="E111" s="60">
        <v>19</v>
      </c>
      <c r="F111" s="84" t="s">
        <v>307</v>
      </c>
      <c r="G111" s="84"/>
      <c r="H111" s="60" t="s">
        <v>978</v>
      </c>
      <c r="I111" s="60">
        <v>16</v>
      </c>
      <c r="J111" s="60">
        <v>16</v>
      </c>
      <c r="K111" s="152" t="s">
        <v>980</v>
      </c>
      <c r="L111" s="153"/>
      <c r="M111" s="62" t="s">
        <v>763</v>
      </c>
    </row>
    <row r="112" spans="1:13" ht="125.1" customHeight="1">
      <c r="A112" s="60" t="s">
        <v>288</v>
      </c>
      <c r="B112" s="60" t="s">
        <v>789</v>
      </c>
      <c r="C112" s="84" t="s">
        <v>800</v>
      </c>
      <c r="D112" s="84"/>
      <c r="E112" s="60">
        <v>20</v>
      </c>
      <c r="F112" s="84" t="s">
        <v>309</v>
      </c>
      <c r="G112" s="84"/>
      <c r="H112" s="60" t="s">
        <v>310</v>
      </c>
      <c r="I112" s="66">
        <v>1</v>
      </c>
      <c r="J112" s="66">
        <v>1</v>
      </c>
      <c r="K112" s="152" t="s">
        <v>981</v>
      </c>
      <c r="L112" s="153"/>
      <c r="M112" s="62" t="s">
        <v>764</v>
      </c>
    </row>
    <row r="113" spans="1:13" ht="99.95" customHeight="1">
      <c r="A113" s="60" t="s">
        <v>288</v>
      </c>
      <c r="B113" s="60" t="s">
        <v>789</v>
      </c>
      <c r="C113" s="84" t="s">
        <v>800</v>
      </c>
      <c r="D113" s="84"/>
      <c r="E113" s="60">
        <v>21</v>
      </c>
      <c r="F113" s="84" t="s">
        <v>312</v>
      </c>
      <c r="G113" s="84"/>
      <c r="H113" s="60" t="s">
        <v>314</v>
      </c>
      <c r="I113" s="61">
        <v>22</v>
      </c>
      <c r="J113" s="61">
        <v>22</v>
      </c>
      <c r="K113" s="152" t="s">
        <v>982</v>
      </c>
      <c r="L113" s="153"/>
      <c r="M113" s="62" t="s">
        <v>305</v>
      </c>
    </row>
    <row r="114" spans="1:13" ht="149.1" customHeight="1">
      <c r="A114" s="60" t="s">
        <v>288</v>
      </c>
      <c r="B114" s="60" t="s">
        <v>789</v>
      </c>
      <c r="C114" s="84" t="s">
        <v>800</v>
      </c>
      <c r="D114" s="84"/>
      <c r="E114" s="60">
        <v>22</v>
      </c>
      <c r="F114" s="84" t="s">
        <v>316</v>
      </c>
      <c r="G114" s="84"/>
      <c r="H114" s="60" t="s">
        <v>317</v>
      </c>
      <c r="I114" s="65">
        <v>1</v>
      </c>
      <c r="J114" s="65">
        <v>1</v>
      </c>
      <c r="K114" s="105" t="s">
        <v>992</v>
      </c>
      <c r="L114" s="105"/>
      <c r="M114" s="62" t="s">
        <v>765</v>
      </c>
    </row>
    <row r="115" spans="1:13" ht="191.25" customHeight="1">
      <c r="A115" s="60" t="s">
        <v>273</v>
      </c>
      <c r="B115" s="60" t="s">
        <v>789</v>
      </c>
      <c r="C115" s="84" t="s">
        <v>801</v>
      </c>
      <c r="D115" s="84"/>
      <c r="E115" s="60">
        <v>23</v>
      </c>
      <c r="F115" s="84" t="s">
        <v>762</v>
      </c>
      <c r="G115" s="84"/>
      <c r="H115" s="60" t="s">
        <v>318</v>
      </c>
      <c r="I115" s="61">
        <v>8</v>
      </c>
      <c r="J115" s="61">
        <v>8</v>
      </c>
      <c r="K115" s="105" t="s">
        <v>344</v>
      </c>
      <c r="L115" s="105"/>
      <c r="M115" s="62" t="s">
        <v>343</v>
      </c>
    </row>
    <row r="116" spans="1:13" ht="191.25" customHeight="1">
      <c r="A116" s="60" t="s">
        <v>273</v>
      </c>
      <c r="B116" s="60" t="s">
        <v>789</v>
      </c>
      <c r="C116" s="84" t="s">
        <v>801</v>
      </c>
      <c r="D116" s="84"/>
      <c r="E116" s="60">
        <v>24</v>
      </c>
      <c r="F116" s="84" t="s">
        <v>325</v>
      </c>
      <c r="G116" s="84"/>
      <c r="H116" s="60" t="s">
        <v>326</v>
      </c>
      <c r="I116" s="61">
        <v>1200</v>
      </c>
      <c r="J116" s="61">
        <v>1200</v>
      </c>
      <c r="K116" s="105" t="s">
        <v>328</v>
      </c>
      <c r="L116" s="105"/>
      <c r="M116" s="62" t="s">
        <v>327</v>
      </c>
    </row>
    <row r="117" spans="1:13" ht="366" customHeight="1">
      <c r="A117" s="60" t="s">
        <v>273</v>
      </c>
      <c r="B117" s="60" t="s">
        <v>789</v>
      </c>
      <c r="C117" s="84" t="s">
        <v>801</v>
      </c>
      <c r="D117" s="84"/>
      <c r="E117" s="60">
        <v>25</v>
      </c>
      <c r="F117" s="84" t="s">
        <v>330</v>
      </c>
      <c r="G117" s="84"/>
      <c r="H117" s="60" t="s">
        <v>331</v>
      </c>
      <c r="I117" s="61">
        <v>5000</v>
      </c>
      <c r="J117" s="61">
        <v>5107</v>
      </c>
      <c r="K117" s="105" t="s">
        <v>983</v>
      </c>
      <c r="L117" s="105"/>
      <c r="M117" s="62" t="s">
        <v>983</v>
      </c>
    </row>
    <row r="118" spans="1:13" ht="141" customHeight="1">
      <c r="A118" s="60" t="s">
        <v>273</v>
      </c>
      <c r="B118" s="60" t="s">
        <v>906</v>
      </c>
      <c r="C118" s="84" t="s">
        <v>794</v>
      </c>
      <c r="D118" s="84"/>
      <c r="E118" s="60">
        <v>26</v>
      </c>
      <c r="F118" s="84" t="s">
        <v>332</v>
      </c>
      <c r="G118" s="84"/>
      <c r="H118" s="60" t="s">
        <v>334</v>
      </c>
      <c r="I118" s="61">
        <v>470</v>
      </c>
      <c r="J118" s="61">
        <v>470</v>
      </c>
      <c r="K118" s="105" t="s">
        <v>1079</v>
      </c>
      <c r="L118" s="105"/>
      <c r="M118" s="62" t="s">
        <v>335</v>
      </c>
    </row>
    <row r="119" spans="1:13" ht="339.75" customHeight="1">
      <c r="A119" s="60" t="s">
        <v>273</v>
      </c>
      <c r="B119" s="60" t="s">
        <v>906</v>
      </c>
      <c r="C119" s="84" t="s">
        <v>802</v>
      </c>
      <c r="D119" s="84"/>
      <c r="E119" s="60">
        <v>27</v>
      </c>
      <c r="F119" s="84" t="s">
        <v>803</v>
      </c>
      <c r="G119" s="84"/>
      <c r="H119" s="60" t="s">
        <v>804</v>
      </c>
      <c r="I119" s="65">
        <v>1</v>
      </c>
      <c r="J119" s="67">
        <v>0.98470000000000002</v>
      </c>
      <c r="K119" s="105" t="s">
        <v>805</v>
      </c>
      <c r="L119" s="105"/>
      <c r="M119" s="62" t="s">
        <v>984</v>
      </c>
    </row>
    <row r="120" spans="1:13" ht="339.75" customHeight="1">
      <c r="A120" s="60" t="s">
        <v>273</v>
      </c>
      <c r="B120" s="60" t="s">
        <v>906</v>
      </c>
      <c r="C120" s="84" t="s">
        <v>802</v>
      </c>
      <c r="D120" s="84"/>
      <c r="E120" s="60">
        <v>28</v>
      </c>
      <c r="F120" s="84" t="s">
        <v>807</v>
      </c>
      <c r="G120" s="84"/>
      <c r="H120" s="60" t="s">
        <v>808</v>
      </c>
      <c r="I120" s="66">
        <v>1</v>
      </c>
      <c r="J120" s="66">
        <v>1</v>
      </c>
      <c r="K120" s="105" t="s">
        <v>986</v>
      </c>
      <c r="L120" s="105"/>
      <c r="M120" s="62" t="s">
        <v>987</v>
      </c>
    </row>
    <row r="121" spans="1:13" ht="339.75" customHeight="1">
      <c r="A121" s="60" t="s">
        <v>273</v>
      </c>
      <c r="B121" s="60" t="s">
        <v>789</v>
      </c>
      <c r="C121" s="84" t="s">
        <v>801</v>
      </c>
      <c r="D121" s="84"/>
      <c r="E121" s="60">
        <v>29</v>
      </c>
      <c r="F121" s="84" t="s">
        <v>985</v>
      </c>
      <c r="G121" s="84"/>
      <c r="H121" s="60" t="s">
        <v>840</v>
      </c>
      <c r="I121" s="60" t="s">
        <v>811</v>
      </c>
      <c r="J121" s="60">
        <v>1.23</v>
      </c>
      <c r="K121" s="105" t="s">
        <v>1107</v>
      </c>
      <c r="L121" s="105"/>
      <c r="M121" s="62" t="s">
        <v>822</v>
      </c>
    </row>
    <row r="122" spans="1:13" ht="339.75" customHeight="1">
      <c r="A122" s="60" t="s">
        <v>273</v>
      </c>
      <c r="B122" s="60" t="s">
        <v>789</v>
      </c>
      <c r="C122" s="84" t="s">
        <v>801</v>
      </c>
      <c r="D122" s="84"/>
      <c r="E122" s="60">
        <v>30</v>
      </c>
      <c r="F122" s="84" t="s">
        <v>812</v>
      </c>
      <c r="G122" s="84"/>
      <c r="H122" s="60" t="s">
        <v>826</v>
      </c>
      <c r="I122" s="60">
        <v>7</v>
      </c>
      <c r="J122" s="60">
        <v>7</v>
      </c>
      <c r="K122" s="105" t="s">
        <v>1075</v>
      </c>
      <c r="L122" s="105"/>
      <c r="M122" s="62" t="s">
        <v>988</v>
      </c>
    </row>
    <row r="123" spans="1:13" ht="339.75" customHeight="1">
      <c r="A123" s="60" t="s">
        <v>273</v>
      </c>
      <c r="B123" s="60" t="s">
        <v>789</v>
      </c>
      <c r="C123" s="84" t="s">
        <v>801</v>
      </c>
      <c r="D123" s="84"/>
      <c r="E123" s="60">
        <v>31</v>
      </c>
      <c r="F123" s="84" t="s">
        <v>815</v>
      </c>
      <c r="G123" s="84"/>
      <c r="H123" s="60" t="s">
        <v>827</v>
      </c>
      <c r="I123" s="60">
        <v>1</v>
      </c>
      <c r="J123" s="60">
        <v>1</v>
      </c>
      <c r="K123" s="105" t="s">
        <v>1076</v>
      </c>
      <c r="L123" s="105"/>
      <c r="M123" s="62" t="s">
        <v>817</v>
      </c>
    </row>
    <row r="124" spans="1:13" ht="339.75" customHeight="1">
      <c r="A124" s="60" t="s">
        <v>273</v>
      </c>
      <c r="B124" s="60" t="s">
        <v>789</v>
      </c>
      <c r="C124" s="84" t="s">
        <v>801</v>
      </c>
      <c r="D124" s="84"/>
      <c r="E124" s="60">
        <v>32</v>
      </c>
      <c r="F124" s="84" t="s">
        <v>818</v>
      </c>
      <c r="G124" s="84"/>
      <c r="H124" s="60" t="s">
        <v>828</v>
      </c>
      <c r="I124" s="60">
        <v>1</v>
      </c>
      <c r="J124" s="60">
        <v>1</v>
      </c>
      <c r="K124" s="105" t="s">
        <v>1077</v>
      </c>
      <c r="L124" s="105"/>
      <c r="M124" s="62" t="s">
        <v>817</v>
      </c>
    </row>
    <row r="125" spans="1:13" ht="184.5" customHeight="1">
      <c r="A125" s="60" t="s">
        <v>273</v>
      </c>
      <c r="B125" s="60" t="s">
        <v>789</v>
      </c>
      <c r="C125" s="84" t="s">
        <v>801</v>
      </c>
      <c r="D125" s="84"/>
      <c r="E125" s="60">
        <v>33</v>
      </c>
      <c r="F125" s="84" t="s">
        <v>820</v>
      </c>
      <c r="G125" s="84"/>
      <c r="H125" s="60" t="s">
        <v>829</v>
      </c>
      <c r="I125" s="61">
        <v>86</v>
      </c>
      <c r="J125" s="61">
        <v>86</v>
      </c>
      <c r="K125" s="105" t="s">
        <v>1078</v>
      </c>
      <c r="L125" s="105"/>
      <c r="M125" s="62" t="s">
        <v>822</v>
      </c>
    </row>
    <row r="126" spans="1:13" ht="258" customHeight="1">
      <c r="A126" s="60" t="s">
        <v>273</v>
      </c>
      <c r="B126" s="60" t="s">
        <v>789</v>
      </c>
      <c r="C126" s="84" t="s">
        <v>801</v>
      </c>
      <c r="D126" s="84"/>
      <c r="E126" s="60">
        <v>34</v>
      </c>
      <c r="F126" s="84" t="s">
        <v>823</v>
      </c>
      <c r="G126" s="84"/>
      <c r="H126" s="60" t="s">
        <v>830</v>
      </c>
      <c r="I126" s="61">
        <v>48</v>
      </c>
      <c r="J126" s="61">
        <v>48</v>
      </c>
      <c r="K126" s="105" t="s">
        <v>824</v>
      </c>
      <c r="L126" s="105"/>
      <c r="M126" s="62" t="s">
        <v>825</v>
      </c>
    </row>
    <row r="127" spans="1:13" s="52" customFormat="1" ht="39" customHeight="1">
      <c r="A127" s="83" t="s">
        <v>52</v>
      </c>
      <c r="B127" s="83"/>
      <c r="C127" s="83"/>
      <c r="D127" s="83"/>
      <c r="E127" s="83"/>
      <c r="F127" s="83"/>
      <c r="G127" s="83"/>
      <c r="H127" s="83"/>
      <c r="I127" s="83"/>
      <c r="J127" s="83"/>
      <c r="K127" s="83"/>
      <c r="L127" s="83"/>
      <c r="M127" s="83"/>
    </row>
    <row r="128" spans="1:13" s="50" customFormat="1" ht="24.75" customHeight="1">
      <c r="A128" s="87" t="s">
        <v>53</v>
      </c>
      <c r="B128" s="87"/>
      <c r="C128" s="87"/>
      <c r="D128" s="87"/>
      <c r="E128" s="49" t="s">
        <v>54</v>
      </c>
      <c r="F128" s="87" t="s">
        <v>55</v>
      </c>
      <c r="G128" s="87"/>
      <c r="H128" s="87" t="s">
        <v>56</v>
      </c>
      <c r="I128" s="87"/>
      <c r="J128" s="87"/>
      <c r="K128" s="87" t="s">
        <v>57</v>
      </c>
      <c r="L128" s="87"/>
      <c r="M128" s="87"/>
    </row>
    <row r="129" spans="1:13" s="36" customFormat="1" ht="308.25" customHeight="1">
      <c r="A129" s="106" t="s">
        <v>1110</v>
      </c>
      <c r="B129" s="106"/>
      <c r="C129" s="106"/>
      <c r="D129" s="106"/>
      <c r="E129" s="68">
        <v>130900</v>
      </c>
      <c r="F129" s="108" t="s">
        <v>1111</v>
      </c>
      <c r="G129" s="108"/>
      <c r="H129" s="107" t="s">
        <v>1112</v>
      </c>
      <c r="I129" s="107"/>
      <c r="J129" s="107"/>
      <c r="K129" s="109" t="s">
        <v>1113</v>
      </c>
      <c r="L129" s="109"/>
      <c r="M129" s="109"/>
    </row>
    <row r="130" spans="1:13" s="36" customFormat="1" ht="156" customHeight="1">
      <c r="A130" s="106" t="s">
        <v>1114</v>
      </c>
      <c r="B130" s="106"/>
      <c r="C130" s="106"/>
      <c r="D130" s="106"/>
      <c r="E130" s="68">
        <v>96704.5</v>
      </c>
      <c r="F130" s="108" t="s">
        <v>1111</v>
      </c>
      <c r="G130" s="108"/>
      <c r="H130" s="107" t="s">
        <v>1115</v>
      </c>
      <c r="I130" s="107" t="s">
        <v>1115</v>
      </c>
      <c r="J130" s="107"/>
      <c r="K130" s="109"/>
      <c r="L130" s="109"/>
      <c r="M130" s="109"/>
    </row>
    <row r="131" spans="1:13" s="36" customFormat="1" ht="145.5" customHeight="1">
      <c r="A131" s="106" t="s">
        <v>1116</v>
      </c>
      <c r="B131" s="106"/>
      <c r="C131" s="106"/>
      <c r="D131" s="106"/>
      <c r="E131" s="68">
        <v>169714.29</v>
      </c>
      <c r="F131" s="108" t="s">
        <v>1111</v>
      </c>
      <c r="G131" s="108"/>
      <c r="H131" s="107" t="s">
        <v>1117</v>
      </c>
      <c r="I131" s="107" t="s">
        <v>1117</v>
      </c>
      <c r="J131" s="107"/>
      <c r="K131" s="109"/>
      <c r="L131" s="109"/>
      <c r="M131" s="109"/>
    </row>
    <row r="132" spans="1:13" s="36" customFormat="1" ht="134.25" customHeight="1">
      <c r="A132" s="106" t="s">
        <v>1118</v>
      </c>
      <c r="B132" s="106"/>
      <c r="C132" s="106"/>
      <c r="D132" s="106"/>
      <c r="E132" s="68">
        <v>169642.86</v>
      </c>
      <c r="F132" s="108" t="s">
        <v>1111</v>
      </c>
      <c r="G132" s="108"/>
      <c r="H132" s="107" t="s">
        <v>1119</v>
      </c>
      <c r="I132" s="107"/>
      <c r="J132" s="107"/>
      <c r="K132" s="109"/>
      <c r="L132" s="109"/>
      <c r="M132" s="109"/>
    </row>
    <row r="133" spans="1:13" s="36" customFormat="1" ht="165.75" customHeight="1">
      <c r="A133" s="106" t="s">
        <v>1120</v>
      </c>
      <c r="B133" s="106"/>
      <c r="C133" s="106"/>
      <c r="D133" s="106"/>
      <c r="E133" s="68">
        <v>119000</v>
      </c>
      <c r="F133" s="108" t="s">
        <v>1111</v>
      </c>
      <c r="G133" s="108"/>
      <c r="H133" s="107" t="s">
        <v>1121</v>
      </c>
      <c r="I133" s="107" t="s">
        <v>1121</v>
      </c>
      <c r="J133" s="107"/>
      <c r="K133" s="109"/>
      <c r="L133" s="109"/>
      <c r="M133" s="109"/>
    </row>
    <row r="134" spans="1:13" s="36" customFormat="1" ht="193.5" customHeight="1">
      <c r="A134" s="106" t="s">
        <v>1122</v>
      </c>
      <c r="B134" s="106"/>
      <c r="C134" s="106"/>
      <c r="D134" s="106"/>
      <c r="E134" s="68">
        <v>202071.43</v>
      </c>
      <c r="F134" s="108" t="s">
        <v>1111</v>
      </c>
      <c r="G134" s="108"/>
      <c r="H134" s="107" t="s">
        <v>1123</v>
      </c>
      <c r="I134" s="107" t="s">
        <v>1123</v>
      </c>
      <c r="J134" s="107"/>
      <c r="K134" s="109"/>
      <c r="L134" s="109"/>
      <c r="M134" s="109"/>
    </row>
    <row r="135" spans="1:13" s="36" customFormat="1" ht="150.75" customHeight="1">
      <c r="A135" s="106" t="s">
        <v>1124</v>
      </c>
      <c r="B135" s="106"/>
      <c r="C135" s="106"/>
      <c r="D135" s="106"/>
      <c r="E135" s="68">
        <v>199000</v>
      </c>
      <c r="F135" s="108" t="s">
        <v>1111</v>
      </c>
      <c r="G135" s="108"/>
      <c r="H135" s="107" t="s">
        <v>1125</v>
      </c>
      <c r="I135" s="107" t="s">
        <v>1125</v>
      </c>
      <c r="J135" s="107"/>
      <c r="K135" s="109"/>
      <c r="L135" s="109"/>
      <c r="M135" s="109"/>
    </row>
    <row r="136" spans="1:13" s="36" customFormat="1" ht="213" customHeight="1">
      <c r="A136" s="106" t="s">
        <v>1126</v>
      </c>
      <c r="B136" s="106"/>
      <c r="C136" s="106"/>
      <c r="D136" s="106"/>
      <c r="E136" s="68">
        <v>156000</v>
      </c>
      <c r="F136" s="108" t="s">
        <v>1111</v>
      </c>
      <c r="G136" s="108"/>
      <c r="H136" s="107" t="s">
        <v>1127</v>
      </c>
      <c r="I136" s="107" t="s">
        <v>1127</v>
      </c>
      <c r="J136" s="107"/>
      <c r="K136" s="109"/>
      <c r="L136" s="109"/>
      <c r="M136" s="109"/>
    </row>
    <row r="137" spans="1:13" s="36" customFormat="1" ht="176.25" customHeight="1">
      <c r="A137" s="106" t="s">
        <v>1128</v>
      </c>
      <c r="B137" s="106"/>
      <c r="C137" s="106"/>
      <c r="D137" s="106"/>
      <c r="E137" s="68">
        <v>115250</v>
      </c>
      <c r="F137" s="108" t="s">
        <v>1111</v>
      </c>
      <c r="G137" s="108"/>
      <c r="H137" s="107" t="s">
        <v>1129</v>
      </c>
      <c r="I137" s="107" t="s">
        <v>1129</v>
      </c>
      <c r="J137" s="107"/>
      <c r="K137" s="109"/>
      <c r="L137" s="109"/>
      <c r="M137" s="109"/>
    </row>
    <row r="138" spans="1:13" s="36" customFormat="1" ht="272.25" customHeight="1">
      <c r="A138" s="106" t="s">
        <v>1130</v>
      </c>
      <c r="B138" s="106"/>
      <c r="C138" s="106"/>
      <c r="D138" s="106"/>
      <c r="E138" s="68">
        <v>112599.74</v>
      </c>
      <c r="F138" s="108" t="s">
        <v>1111</v>
      </c>
      <c r="G138" s="108"/>
      <c r="H138" s="107" t="s">
        <v>1131</v>
      </c>
      <c r="I138" s="107" t="s">
        <v>1131</v>
      </c>
      <c r="J138" s="107"/>
      <c r="K138" s="109"/>
      <c r="L138" s="109"/>
      <c r="M138" s="109"/>
    </row>
    <row r="139" spans="1:13" s="36" customFormat="1" ht="396" customHeight="1">
      <c r="A139" s="106" t="s">
        <v>1132</v>
      </c>
      <c r="B139" s="106"/>
      <c r="C139" s="106"/>
      <c r="D139" s="106"/>
      <c r="E139" s="68">
        <v>282162.01</v>
      </c>
      <c r="F139" s="108" t="s">
        <v>1111</v>
      </c>
      <c r="G139" s="108"/>
      <c r="H139" s="107" t="s">
        <v>1133</v>
      </c>
      <c r="I139" s="107" t="s">
        <v>1133</v>
      </c>
      <c r="J139" s="107"/>
      <c r="K139" s="109"/>
      <c r="L139" s="109"/>
      <c r="M139" s="109"/>
    </row>
    <row r="140" spans="1:13" s="36" customFormat="1" ht="99.75" customHeight="1">
      <c r="A140" s="106" t="s">
        <v>1134</v>
      </c>
      <c r="B140" s="106"/>
      <c r="C140" s="106"/>
      <c r="D140" s="106"/>
      <c r="E140" s="68">
        <v>30500</v>
      </c>
      <c r="F140" s="108" t="s">
        <v>1111</v>
      </c>
      <c r="G140" s="108"/>
      <c r="H140" s="107" t="s">
        <v>1135</v>
      </c>
      <c r="I140" s="107" t="s">
        <v>1135</v>
      </c>
      <c r="J140" s="107"/>
      <c r="K140" s="109"/>
      <c r="L140" s="109"/>
      <c r="M140" s="109"/>
    </row>
    <row r="141" spans="1:13" s="36" customFormat="1" ht="196.5" customHeight="1">
      <c r="A141" s="106" t="s">
        <v>1136</v>
      </c>
      <c r="B141" s="106"/>
      <c r="C141" s="106"/>
      <c r="D141" s="106"/>
      <c r="E141" s="68">
        <v>97800</v>
      </c>
      <c r="F141" s="108" t="s">
        <v>1111</v>
      </c>
      <c r="G141" s="108"/>
      <c r="H141" s="107" t="s">
        <v>1137</v>
      </c>
      <c r="I141" s="107" t="s">
        <v>1138</v>
      </c>
      <c r="J141" s="107"/>
      <c r="K141" s="109"/>
      <c r="L141" s="109"/>
      <c r="M141" s="109"/>
    </row>
    <row r="142" spans="1:13" s="36" customFormat="1" ht="195.75" customHeight="1">
      <c r="A142" s="106" t="s">
        <v>1139</v>
      </c>
      <c r="B142" s="106"/>
      <c r="C142" s="106"/>
      <c r="D142" s="106"/>
      <c r="E142" s="69">
        <v>158100</v>
      </c>
      <c r="F142" s="108" t="s">
        <v>1111</v>
      </c>
      <c r="G142" s="108"/>
      <c r="H142" s="107" t="s">
        <v>1140</v>
      </c>
      <c r="I142" s="107" t="s">
        <v>1140</v>
      </c>
      <c r="J142" s="107"/>
      <c r="K142" s="109"/>
      <c r="L142" s="109"/>
      <c r="M142" s="109"/>
    </row>
    <row r="143" spans="1:13" s="36" customFormat="1" ht="272.25" customHeight="1">
      <c r="A143" s="106" t="s">
        <v>1141</v>
      </c>
      <c r="B143" s="106"/>
      <c r="C143" s="106"/>
      <c r="D143" s="106"/>
      <c r="E143" s="68">
        <v>281899.07</v>
      </c>
      <c r="F143" s="108" t="s">
        <v>1111</v>
      </c>
      <c r="G143" s="108"/>
      <c r="H143" s="107" t="s">
        <v>1142</v>
      </c>
      <c r="I143" s="107" t="s">
        <v>1142</v>
      </c>
      <c r="J143" s="107"/>
      <c r="K143" s="109"/>
      <c r="L143" s="109"/>
      <c r="M143" s="109"/>
    </row>
    <row r="144" spans="1:13" s="36" customFormat="1" ht="66.75" customHeight="1">
      <c r="A144" s="106" t="s">
        <v>1143</v>
      </c>
      <c r="B144" s="106"/>
      <c r="C144" s="106"/>
      <c r="D144" s="106"/>
      <c r="E144" s="68">
        <v>139785.70000000001</v>
      </c>
      <c r="F144" s="108" t="s">
        <v>1111</v>
      </c>
      <c r="G144" s="108"/>
      <c r="H144" s="107" t="s">
        <v>1144</v>
      </c>
      <c r="I144" s="107" t="s">
        <v>1144</v>
      </c>
      <c r="J144" s="107"/>
      <c r="K144" s="109"/>
      <c r="L144" s="109"/>
      <c r="M144" s="109"/>
    </row>
    <row r="145" spans="1:13" s="36" customFormat="1" ht="90.75" customHeight="1">
      <c r="A145" s="106" t="s">
        <v>1145</v>
      </c>
      <c r="B145" s="106"/>
      <c r="C145" s="106"/>
      <c r="D145" s="106"/>
      <c r="E145" s="68">
        <v>247023.84</v>
      </c>
      <c r="F145" s="108" t="s">
        <v>1111</v>
      </c>
      <c r="G145" s="108"/>
      <c r="H145" s="107" t="s">
        <v>1146</v>
      </c>
      <c r="I145" s="107"/>
      <c r="J145" s="107"/>
      <c r="K145" s="109"/>
      <c r="L145" s="109"/>
      <c r="M145" s="109"/>
    </row>
    <row r="146" spans="1:13" s="36" customFormat="1" ht="45.75" customHeight="1">
      <c r="A146" s="106" t="s">
        <v>1147</v>
      </c>
      <c r="B146" s="106"/>
      <c r="C146" s="106"/>
      <c r="D146" s="106"/>
      <c r="E146" s="68">
        <v>224000</v>
      </c>
      <c r="F146" s="108" t="s">
        <v>1111</v>
      </c>
      <c r="G146" s="108"/>
      <c r="H146" s="107" t="s">
        <v>1148</v>
      </c>
      <c r="I146" s="107"/>
      <c r="J146" s="107"/>
      <c r="K146" s="109"/>
      <c r="L146" s="109"/>
      <c r="M146" s="109"/>
    </row>
    <row r="147" spans="1:13" s="36" customFormat="1" ht="41.25" customHeight="1">
      <c r="A147" s="106" t="s">
        <v>1149</v>
      </c>
      <c r="B147" s="106"/>
      <c r="C147" s="106"/>
      <c r="D147" s="106"/>
      <c r="E147" s="68">
        <v>195000</v>
      </c>
      <c r="F147" s="108" t="s">
        <v>1111</v>
      </c>
      <c r="G147" s="108"/>
      <c r="H147" s="107" t="s">
        <v>1150</v>
      </c>
      <c r="I147" s="107"/>
      <c r="J147" s="107"/>
      <c r="K147" s="109"/>
      <c r="L147" s="109"/>
      <c r="M147" s="109"/>
    </row>
    <row r="148" spans="1:13">
      <c r="A148" s="88" t="s">
        <v>58</v>
      </c>
      <c r="B148" s="88"/>
      <c r="C148" s="88"/>
      <c r="D148" s="88"/>
      <c r="E148" s="88"/>
      <c r="F148" s="88"/>
      <c r="G148" s="88"/>
      <c r="H148" s="88"/>
      <c r="I148" s="88"/>
      <c r="J148" s="88"/>
      <c r="K148" s="88"/>
      <c r="L148" s="88"/>
      <c r="M148" s="88"/>
    </row>
    <row r="149" spans="1:13">
      <c r="A149" s="94" t="s">
        <v>59</v>
      </c>
      <c r="B149" s="94"/>
      <c r="C149" s="94"/>
      <c r="D149" s="94"/>
      <c r="E149" s="94" t="s">
        <v>60</v>
      </c>
      <c r="F149" s="94"/>
      <c r="G149" s="94"/>
      <c r="H149" s="94"/>
      <c r="I149" s="94" t="s">
        <v>61</v>
      </c>
      <c r="J149" s="94"/>
      <c r="K149" s="94" t="s">
        <v>62</v>
      </c>
      <c r="L149" s="94"/>
      <c r="M149" s="94"/>
    </row>
    <row r="150" spans="1:13">
      <c r="A150" s="84" t="s">
        <v>831</v>
      </c>
      <c r="B150" s="84"/>
      <c r="C150" s="84"/>
      <c r="D150" s="84"/>
      <c r="E150" s="84" t="s">
        <v>831</v>
      </c>
      <c r="F150" s="84"/>
      <c r="G150" s="84"/>
      <c r="H150" s="84"/>
      <c r="I150" s="104" t="s">
        <v>831</v>
      </c>
      <c r="J150" s="90"/>
      <c r="K150" s="84" t="s">
        <v>831</v>
      </c>
      <c r="L150" s="84"/>
      <c r="M150" s="84"/>
    </row>
    <row r="151" spans="1:13">
      <c r="A151" s="88" t="s">
        <v>63</v>
      </c>
      <c r="B151" s="88"/>
      <c r="C151" s="88"/>
      <c r="D151" s="88"/>
      <c r="E151" s="88"/>
      <c r="F151" s="88"/>
      <c r="G151" s="88"/>
      <c r="H151" s="88"/>
      <c r="I151" s="88"/>
      <c r="J151" s="88"/>
      <c r="K151" s="88"/>
      <c r="L151" s="88"/>
      <c r="M151" s="88"/>
    </row>
    <row r="152" spans="1:13">
      <c r="A152" s="88" t="s">
        <v>64</v>
      </c>
      <c r="B152" s="88"/>
      <c r="C152" s="88"/>
      <c r="D152" s="88"/>
      <c r="E152" s="88"/>
      <c r="F152" s="88"/>
      <c r="G152" s="88"/>
      <c r="H152" s="88"/>
      <c r="I152" s="88"/>
      <c r="J152" s="88"/>
      <c r="K152" s="88"/>
      <c r="L152" s="88"/>
      <c r="M152" s="88"/>
    </row>
    <row r="153" spans="1:13" ht="30.95" customHeight="1">
      <c r="A153" s="94" t="s">
        <v>242</v>
      </c>
      <c r="B153" s="94"/>
      <c r="C153" s="94"/>
      <c r="D153" s="94" t="s">
        <v>65</v>
      </c>
      <c r="E153" s="94"/>
      <c r="F153" s="94"/>
      <c r="G153" s="94"/>
      <c r="H153" s="70" t="s">
        <v>66</v>
      </c>
      <c r="I153" s="70" t="s">
        <v>67</v>
      </c>
      <c r="J153" s="94" t="s">
        <v>57</v>
      </c>
      <c r="K153" s="94"/>
      <c r="L153" s="94"/>
      <c r="M153" s="94"/>
    </row>
    <row r="154" spans="1:13" ht="37.5" customHeight="1">
      <c r="A154" s="84" t="s">
        <v>772</v>
      </c>
      <c r="B154" s="84"/>
      <c r="C154" s="84"/>
      <c r="D154" s="84" t="s">
        <v>773</v>
      </c>
      <c r="E154" s="84"/>
      <c r="F154" s="84"/>
      <c r="G154" s="84"/>
      <c r="H154" s="71">
        <v>1802015.38</v>
      </c>
      <c r="I154" s="71">
        <v>1772119.08</v>
      </c>
      <c r="J154" s="95" t="s">
        <v>1151</v>
      </c>
      <c r="K154" s="96"/>
      <c r="L154" s="96"/>
      <c r="M154" s="97"/>
    </row>
    <row r="155" spans="1:13" ht="37.5" customHeight="1">
      <c r="A155" s="84" t="s">
        <v>772</v>
      </c>
      <c r="B155" s="84"/>
      <c r="C155" s="84"/>
      <c r="D155" s="84" t="s">
        <v>993</v>
      </c>
      <c r="E155" s="84"/>
      <c r="F155" s="84"/>
      <c r="G155" s="84"/>
      <c r="H155" s="71">
        <v>2138988.15</v>
      </c>
      <c r="I155" s="71">
        <v>1734075.38</v>
      </c>
      <c r="J155" s="98"/>
      <c r="K155" s="99"/>
      <c r="L155" s="99"/>
      <c r="M155" s="100"/>
    </row>
    <row r="156" spans="1:13" ht="37.5" customHeight="1">
      <c r="A156" s="84" t="s">
        <v>772</v>
      </c>
      <c r="B156" s="84"/>
      <c r="C156" s="84"/>
      <c r="D156" s="84" t="s">
        <v>774</v>
      </c>
      <c r="E156" s="84"/>
      <c r="F156" s="84"/>
      <c r="G156" s="84"/>
      <c r="H156" s="71">
        <v>15000</v>
      </c>
      <c r="I156" s="71">
        <v>13912.03</v>
      </c>
      <c r="J156" s="98"/>
      <c r="K156" s="99"/>
      <c r="L156" s="99"/>
      <c r="M156" s="100"/>
    </row>
    <row r="157" spans="1:13" ht="37.5" customHeight="1">
      <c r="A157" s="84" t="s">
        <v>772</v>
      </c>
      <c r="B157" s="84"/>
      <c r="C157" s="84"/>
      <c r="D157" s="84" t="s">
        <v>775</v>
      </c>
      <c r="E157" s="84"/>
      <c r="F157" s="84"/>
      <c r="G157" s="84"/>
      <c r="H157" s="71">
        <v>1222791.81</v>
      </c>
      <c r="I157" s="71">
        <v>1122402.82</v>
      </c>
      <c r="J157" s="98"/>
      <c r="K157" s="99"/>
      <c r="L157" s="99"/>
      <c r="M157" s="100"/>
    </row>
    <row r="158" spans="1:13" ht="37.5" customHeight="1">
      <c r="A158" s="84" t="s">
        <v>772</v>
      </c>
      <c r="B158" s="84"/>
      <c r="C158" s="84"/>
      <c r="D158" s="84" t="s">
        <v>776</v>
      </c>
      <c r="E158" s="84"/>
      <c r="F158" s="84"/>
      <c r="G158" s="84"/>
      <c r="H158" s="71">
        <v>2165368.4300000002</v>
      </c>
      <c r="I158" s="71">
        <v>2148201.62</v>
      </c>
      <c r="J158" s="98"/>
      <c r="K158" s="99"/>
      <c r="L158" s="99"/>
      <c r="M158" s="100"/>
    </row>
    <row r="159" spans="1:13" ht="37.5" customHeight="1">
      <c r="A159" s="84" t="s">
        <v>772</v>
      </c>
      <c r="B159" s="84"/>
      <c r="C159" s="84"/>
      <c r="D159" s="84" t="s">
        <v>777</v>
      </c>
      <c r="E159" s="84"/>
      <c r="F159" s="84"/>
      <c r="G159" s="84"/>
      <c r="H159" s="71">
        <v>37539.9</v>
      </c>
      <c r="I159" s="71">
        <v>36183.96</v>
      </c>
      <c r="J159" s="98"/>
      <c r="K159" s="99"/>
      <c r="L159" s="99"/>
      <c r="M159" s="100"/>
    </row>
    <row r="160" spans="1:13" ht="37.5" customHeight="1">
      <c r="A160" s="84" t="s">
        <v>772</v>
      </c>
      <c r="B160" s="84"/>
      <c r="C160" s="84"/>
      <c r="D160" s="84" t="s">
        <v>778</v>
      </c>
      <c r="E160" s="84"/>
      <c r="F160" s="84"/>
      <c r="G160" s="84"/>
      <c r="H160" s="71">
        <v>22115.22</v>
      </c>
      <c r="I160" s="71">
        <v>22115.21</v>
      </c>
      <c r="J160" s="98"/>
      <c r="K160" s="99"/>
      <c r="L160" s="99"/>
      <c r="M160" s="100"/>
    </row>
    <row r="161" spans="1:13" s="52" customFormat="1" ht="37.5" customHeight="1">
      <c r="A161" s="84" t="s">
        <v>772</v>
      </c>
      <c r="B161" s="84"/>
      <c r="C161" s="84"/>
      <c r="D161" s="84" t="s">
        <v>779</v>
      </c>
      <c r="E161" s="84"/>
      <c r="F161" s="84"/>
      <c r="G161" s="84"/>
      <c r="H161" s="71">
        <v>9565.91</v>
      </c>
      <c r="I161" s="71">
        <v>9565.57</v>
      </c>
      <c r="J161" s="98"/>
      <c r="K161" s="99"/>
      <c r="L161" s="99"/>
      <c r="M161" s="100"/>
    </row>
    <row r="162" spans="1:13" s="50" customFormat="1" ht="37.5" customHeight="1">
      <c r="A162" s="84" t="s">
        <v>772</v>
      </c>
      <c r="B162" s="84"/>
      <c r="C162" s="84"/>
      <c r="D162" s="84" t="s">
        <v>780</v>
      </c>
      <c r="E162" s="84"/>
      <c r="F162" s="84"/>
      <c r="G162" s="84"/>
      <c r="H162" s="71">
        <v>30855.99</v>
      </c>
      <c r="I162" s="71">
        <v>30855.42</v>
      </c>
      <c r="J162" s="98"/>
      <c r="K162" s="99"/>
      <c r="L162" s="99"/>
      <c r="M162" s="100"/>
    </row>
    <row r="163" spans="1:13" ht="37.5" customHeight="1">
      <c r="A163" s="84" t="s">
        <v>772</v>
      </c>
      <c r="B163" s="84"/>
      <c r="C163" s="84"/>
      <c r="D163" s="84" t="s">
        <v>781</v>
      </c>
      <c r="E163" s="84"/>
      <c r="F163" s="84"/>
      <c r="G163" s="84"/>
      <c r="H163" s="71">
        <v>19000</v>
      </c>
      <c r="I163" s="71">
        <v>18579.53</v>
      </c>
      <c r="J163" s="98"/>
      <c r="K163" s="99"/>
      <c r="L163" s="99"/>
      <c r="M163" s="100"/>
    </row>
    <row r="164" spans="1:13" s="52" customFormat="1" ht="37.5" customHeight="1">
      <c r="A164" s="84" t="s">
        <v>772</v>
      </c>
      <c r="B164" s="84"/>
      <c r="C164" s="84"/>
      <c r="D164" s="84" t="s">
        <v>782</v>
      </c>
      <c r="E164" s="84"/>
      <c r="F164" s="84"/>
      <c r="G164" s="84"/>
      <c r="H164" s="71">
        <v>12761.8</v>
      </c>
      <c r="I164" s="71">
        <v>12250.97</v>
      </c>
      <c r="J164" s="98"/>
      <c r="K164" s="99"/>
      <c r="L164" s="99"/>
      <c r="M164" s="100"/>
    </row>
    <row r="165" spans="1:13" s="50" customFormat="1" ht="37.5" customHeight="1">
      <c r="A165" s="84" t="s">
        <v>772</v>
      </c>
      <c r="B165" s="84"/>
      <c r="C165" s="84"/>
      <c r="D165" s="84" t="s">
        <v>783</v>
      </c>
      <c r="E165" s="84"/>
      <c r="F165" s="84"/>
      <c r="G165" s="84"/>
      <c r="H165" s="71">
        <v>20111.62</v>
      </c>
      <c r="I165" s="71">
        <v>20111.61</v>
      </c>
      <c r="J165" s="98"/>
      <c r="K165" s="99"/>
      <c r="L165" s="99"/>
      <c r="M165" s="100"/>
    </row>
    <row r="166" spans="1:13" ht="37.5" customHeight="1">
      <c r="A166" s="84" t="s">
        <v>772</v>
      </c>
      <c r="B166" s="84"/>
      <c r="C166" s="84"/>
      <c r="D166" s="84" t="s">
        <v>784</v>
      </c>
      <c r="E166" s="84"/>
      <c r="F166" s="84"/>
      <c r="G166" s="84"/>
      <c r="H166" s="71">
        <v>12223.42</v>
      </c>
      <c r="I166" s="71">
        <v>12223.42</v>
      </c>
      <c r="J166" s="98"/>
      <c r="K166" s="99"/>
      <c r="L166" s="99"/>
      <c r="M166" s="100"/>
    </row>
    <row r="167" spans="1:13" s="52" customFormat="1" ht="37.5" customHeight="1">
      <c r="A167" s="84" t="s">
        <v>772</v>
      </c>
      <c r="B167" s="84"/>
      <c r="C167" s="84"/>
      <c r="D167" s="84" t="s">
        <v>785</v>
      </c>
      <c r="E167" s="84"/>
      <c r="F167" s="84"/>
      <c r="G167" s="84"/>
      <c r="H167" s="71">
        <v>37696.519999999997</v>
      </c>
      <c r="I167" s="71">
        <v>35997.5</v>
      </c>
      <c r="J167" s="98"/>
      <c r="K167" s="99"/>
      <c r="L167" s="99"/>
      <c r="M167" s="100"/>
    </row>
    <row r="168" spans="1:13" s="50" customFormat="1" ht="37.5" customHeight="1">
      <c r="A168" s="84" t="s">
        <v>772</v>
      </c>
      <c r="B168" s="84"/>
      <c r="C168" s="84"/>
      <c r="D168" s="84" t="s">
        <v>786</v>
      </c>
      <c r="E168" s="84"/>
      <c r="F168" s="84"/>
      <c r="G168" s="84"/>
      <c r="H168" s="71">
        <v>2693.48</v>
      </c>
      <c r="I168" s="71">
        <v>2693.48</v>
      </c>
      <c r="J168" s="98"/>
      <c r="K168" s="99"/>
      <c r="L168" s="99"/>
      <c r="M168" s="100"/>
    </row>
    <row r="169" spans="1:13" ht="37.5" customHeight="1">
      <c r="A169" s="84" t="s">
        <v>772</v>
      </c>
      <c r="B169" s="84"/>
      <c r="C169" s="84"/>
      <c r="D169" s="84" t="s">
        <v>787</v>
      </c>
      <c r="E169" s="84"/>
      <c r="F169" s="84"/>
      <c r="G169" s="84"/>
      <c r="H169" s="71">
        <v>19505.099999999999</v>
      </c>
      <c r="I169" s="71">
        <v>19505.099999999999</v>
      </c>
      <c r="J169" s="98"/>
      <c r="K169" s="99"/>
      <c r="L169" s="99"/>
      <c r="M169" s="100"/>
    </row>
    <row r="170" spans="1:13" s="52" customFormat="1" ht="37.5" customHeight="1">
      <c r="A170" s="84" t="s">
        <v>772</v>
      </c>
      <c r="B170" s="84"/>
      <c r="C170" s="84"/>
      <c r="D170" s="84" t="s">
        <v>788</v>
      </c>
      <c r="E170" s="84"/>
      <c r="F170" s="84"/>
      <c r="G170" s="84"/>
      <c r="H170" s="71">
        <v>4379.9799999999996</v>
      </c>
      <c r="I170" s="71">
        <v>4377.2</v>
      </c>
      <c r="J170" s="101"/>
      <c r="K170" s="102"/>
      <c r="L170" s="102"/>
      <c r="M170" s="103"/>
    </row>
    <row r="171" spans="1:13" s="50" customFormat="1">
      <c r="A171" s="83" t="s">
        <v>68</v>
      </c>
      <c r="B171" s="83"/>
      <c r="C171" s="83"/>
      <c r="D171" s="83"/>
      <c r="E171" s="83"/>
      <c r="F171" s="83"/>
      <c r="G171" s="83"/>
      <c r="H171" s="83"/>
      <c r="I171" s="83"/>
      <c r="J171" s="83"/>
      <c r="K171" s="83"/>
      <c r="L171" s="83"/>
      <c r="M171" s="83"/>
    </row>
    <row r="172" spans="1:13">
      <c r="A172" s="87" t="s">
        <v>69</v>
      </c>
      <c r="B172" s="87"/>
      <c r="C172" s="87" t="s">
        <v>70</v>
      </c>
      <c r="D172" s="87"/>
      <c r="E172" s="87" t="s">
        <v>71</v>
      </c>
      <c r="F172" s="87"/>
      <c r="G172" s="87" t="s">
        <v>72</v>
      </c>
      <c r="H172" s="87"/>
      <c r="I172" s="87"/>
      <c r="J172" s="87" t="s">
        <v>73</v>
      </c>
      <c r="K172" s="87"/>
      <c r="L172" s="87"/>
      <c r="M172" s="49" t="s">
        <v>74</v>
      </c>
    </row>
    <row r="173" spans="1:13" s="52" customFormat="1" ht="37.5" customHeight="1">
      <c r="A173" s="177">
        <v>7572612.71</v>
      </c>
      <c r="B173" s="177"/>
      <c r="C173" s="175">
        <v>3941003.5300000003</v>
      </c>
      <c r="D173" s="84"/>
      <c r="E173" s="175">
        <v>3506194.4600000004</v>
      </c>
      <c r="F173" s="84"/>
      <c r="G173" s="178">
        <v>3631609.1800000006</v>
      </c>
      <c r="H173" s="90"/>
      <c r="I173" s="90"/>
      <c r="J173" s="178">
        <v>3508975.4400000009</v>
      </c>
      <c r="K173" s="90"/>
      <c r="L173" s="90"/>
      <c r="M173" s="72">
        <f>(J173+E173)/A173</f>
        <v>0.92638699067973351</v>
      </c>
    </row>
    <row r="174" spans="1:13" s="50" customFormat="1">
      <c r="A174" s="83" t="s">
        <v>75</v>
      </c>
      <c r="B174" s="83"/>
      <c r="C174" s="83"/>
      <c r="D174" s="83"/>
      <c r="E174" s="83"/>
      <c r="F174" s="83"/>
      <c r="G174" s="83"/>
      <c r="H174" s="83"/>
      <c r="I174" s="83"/>
      <c r="J174" s="83"/>
      <c r="K174" s="83"/>
      <c r="L174" s="83"/>
      <c r="M174" s="83"/>
    </row>
    <row r="175" spans="1:13">
      <c r="A175" s="87" t="s">
        <v>994</v>
      </c>
      <c r="B175" s="87"/>
      <c r="C175" s="87"/>
      <c r="D175" s="87" t="s">
        <v>76</v>
      </c>
      <c r="E175" s="87"/>
      <c r="F175" s="87"/>
      <c r="G175" s="87" t="s">
        <v>77</v>
      </c>
      <c r="H175" s="87"/>
      <c r="I175" s="87"/>
      <c r="J175" s="87"/>
      <c r="K175" s="87" t="s">
        <v>78</v>
      </c>
      <c r="L175" s="87"/>
      <c r="M175" s="87"/>
    </row>
    <row r="176" spans="1:13" ht="15">
      <c r="A176" s="84" t="s">
        <v>366</v>
      </c>
      <c r="B176" s="84"/>
      <c r="C176" s="84"/>
      <c r="D176" s="175">
        <v>7572612.71</v>
      </c>
      <c r="E176" s="175"/>
      <c r="F176" s="175"/>
      <c r="G176" s="176">
        <v>2165368.4300000002</v>
      </c>
      <c r="H176" s="176"/>
      <c r="I176" s="176"/>
      <c r="J176" s="176"/>
      <c r="K176" s="89" t="s">
        <v>1151</v>
      </c>
      <c r="L176" s="90"/>
      <c r="M176" s="90"/>
    </row>
    <row r="177" spans="1:15">
      <c r="A177" s="83" t="s">
        <v>79</v>
      </c>
      <c r="B177" s="83"/>
      <c r="C177" s="83"/>
      <c r="D177" s="83"/>
      <c r="E177" s="83"/>
      <c r="F177" s="83"/>
      <c r="G177" s="83"/>
      <c r="H177" s="83"/>
      <c r="I177" s="83"/>
      <c r="J177" s="83"/>
      <c r="K177" s="83"/>
      <c r="L177" s="83"/>
      <c r="M177" s="83"/>
    </row>
    <row r="178" spans="1:15" ht="39" customHeight="1">
      <c r="A178" s="87" t="s">
        <v>79</v>
      </c>
      <c r="B178" s="87"/>
      <c r="C178" s="87"/>
      <c r="D178" s="49" t="s">
        <v>98</v>
      </c>
      <c r="E178" s="87" t="s">
        <v>83</v>
      </c>
      <c r="F178" s="87"/>
      <c r="G178" s="87" t="s">
        <v>80</v>
      </c>
      <c r="H178" s="87"/>
      <c r="I178" s="87" t="s">
        <v>81</v>
      </c>
      <c r="J178" s="87"/>
      <c r="K178" s="87"/>
      <c r="L178" s="87" t="s">
        <v>82</v>
      </c>
      <c r="M178" s="87"/>
    </row>
    <row r="179" spans="1:15" ht="36.75" customHeight="1">
      <c r="A179" s="84" t="s">
        <v>381</v>
      </c>
      <c r="B179" s="84"/>
      <c r="C179" s="84"/>
      <c r="D179" s="60" t="s">
        <v>382</v>
      </c>
      <c r="E179" s="84" t="s">
        <v>383</v>
      </c>
      <c r="F179" s="84"/>
      <c r="G179" s="84" t="s">
        <v>384</v>
      </c>
      <c r="H179" s="84"/>
      <c r="I179" s="84" t="s">
        <v>1152</v>
      </c>
      <c r="J179" s="84"/>
      <c r="K179" s="84"/>
      <c r="L179" s="131" t="s">
        <v>917</v>
      </c>
      <c r="M179" s="90"/>
    </row>
    <row r="180" spans="1:15">
      <c r="A180" s="83" t="s">
        <v>258</v>
      </c>
      <c r="B180" s="83"/>
      <c r="C180" s="83"/>
      <c r="D180" s="83"/>
      <c r="E180" s="83"/>
      <c r="F180" s="83"/>
      <c r="G180" s="83"/>
      <c r="H180" s="83"/>
      <c r="I180" s="83"/>
      <c r="J180" s="83"/>
      <c r="K180" s="83"/>
      <c r="L180" s="83"/>
      <c r="M180" s="83"/>
    </row>
    <row r="181" spans="1:15" ht="36" customHeight="1">
      <c r="A181" s="87" t="s">
        <v>995</v>
      </c>
      <c r="B181" s="87"/>
      <c r="C181" s="87"/>
      <c r="D181" s="49" t="s">
        <v>98</v>
      </c>
      <c r="E181" s="87" t="s">
        <v>83</v>
      </c>
      <c r="F181" s="87"/>
      <c r="G181" s="87" t="s">
        <v>84</v>
      </c>
      <c r="H181" s="87"/>
      <c r="I181" s="87"/>
      <c r="J181" s="87" t="s">
        <v>996</v>
      </c>
      <c r="K181" s="87"/>
      <c r="L181" s="49" t="s">
        <v>98</v>
      </c>
      <c r="M181" s="49" t="s">
        <v>85</v>
      </c>
    </row>
    <row r="182" spans="1:15" ht="73.5" customHeight="1">
      <c r="A182" s="84" t="s">
        <v>997</v>
      </c>
      <c r="B182" s="84"/>
      <c r="C182" s="84"/>
      <c r="D182" s="60" t="s">
        <v>366</v>
      </c>
      <c r="E182" s="84" t="s">
        <v>766</v>
      </c>
      <c r="F182" s="84"/>
      <c r="G182" s="84" t="s">
        <v>767</v>
      </c>
      <c r="H182" s="84"/>
      <c r="I182" s="84"/>
      <c r="J182" s="84" t="s">
        <v>768</v>
      </c>
      <c r="K182" s="84"/>
      <c r="L182" s="60" t="s">
        <v>366</v>
      </c>
      <c r="M182" s="60" t="s">
        <v>769</v>
      </c>
    </row>
    <row r="183" spans="1:15">
      <c r="A183" s="83" t="s">
        <v>86</v>
      </c>
      <c r="B183" s="83"/>
      <c r="C183" s="83"/>
      <c r="D183" s="83"/>
      <c r="E183" s="83"/>
      <c r="F183" s="83"/>
      <c r="G183" s="83"/>
      <c r="H183" s="83"/>
      <c r="I183" s="83"/>
      <c r="J183" s="83"/>
      <c r="K183" s="83"/>
      <c r="L183" s="83"/>
      <c r="M183" s="83"/>
      <c r="N183" s="55"/>
      <c r="O183" s="55"/>
    </row>
    <row r="184" spans="1:15" ht="30.95" customHeight="1">
      <c r="A184" s="87" t="s">
        <v>87</v>
      </c>
      <c r="B184" s="87"/>
      <c r="C184" s="87" t="s">
        <v>88</v>
      </c>
      <c r="D184" s="87"/>
      <c r="E184" s="87" t="s">
        <v>89</v>
      </c>
      <c r="F184" s="87"/>
      <c r="G184" s="87" t="s">
        <v>90</v>
      </c>
      <c r="H184" s="87"/>
      <c r="I184" s="87"/>
      <c r="J184" s="87" t="s">
        <v>56</v>
      </c>
      <c r="K184" s="87"/>
      <c r="L184" s="87"/>
      <c r="M184" s="49" t="s">
        <v>57</v>
      </c>
      <c r="N184" s="55"/>
      <c r="O184" s="55"/>
    </row>
    <row r="185" spans="1:15" ht="69.75" customHeight="1">
      <c r="A185" s="139" t="s">
        <v>1108</v>
      </c>
      <c r="B185" s="140"/>
      <c r="C185" s="142">
        <v>2158391.59</v>
      </c>
      <c r="D185" s="143"/>
      <c r="E185" s="144">
        <v>2148201.62</v>
      </c>
      <c r="F185" s="145"/>
      <c r="G185" s="146">
        <v>0.99529999999999996</v>
      </c>
      <c r="H185" s="147"/>
      <c r="I185" s="148"/>
      <c r="J185" s="149" t="s">
        <v>1109</v>
      </c>
      <c r="K185" s="150"/>
      <c r="L185" s="151"/>
      <c r="M185" s="73" t="s">
        <v>1156</v>
      </c>
      <c r="O185" s="55"/>
    </row>
    <row r="186" spans="1:15">
      <c r="A186" s="83" t="s">
        <v>91</v>
      </c>
      <c r="B186" s="83"/>
      <c r="C186" s="83"/>
      <c r="D186" s="83"/>
      <c r="E186" s="83"/>
      <c r="F186" s="83"/>
      <c r="G186" s="83"/>
      <c r="H186" s="83"/>
      <c r="I186" s="83"/>
      <c r="J186" s="83"/>
      <c r="K186" s="83"/>
      <c r="L186" s="83"/>
      <c r="M186" s="83"/>
    </row>
    <row r="187" spans="1:15" ht="15.75" customHeight="1">
      <c r="A187" s="83" t="s">
        <v>92</v>
      </c>
      <c r="B187" s="83"/>
      <c r="C187" s="83"/>
      <c r="D187" s="83"/>
      <c r="E187" s="83"/>
      <c r="F187" s="83"/>
      <c r="G187" s="83"/>
      <c r="H187" s="83"/>
      <c r="I187" s="83"/>
      <c r="J187" s="83"/>
      <c r="K187" s="83"/>
      <c r="L187" s="83"/>
      <c r="M187" s="83"/>
    </row>
    <row r="188" spans="1:15" ht="42" customHeight="1">
      <c r="A188" s="87" t="s">
        <v>998</v>
      </c>
      <c r="B188" s="87"/>
      <c r="C188" s="87"/>
      <c r="D188" s="87" t="s">
        <v>93</v>
      </c>
      <c r="E188" s="87"/>
      <c r="F188" s="87"/>
      <c r="G188" s="87" t="s">
        <v>94</v>
      </c>
      <c r="H188" s="87"/>
      <c r="I188" s="87"/>
      <c r="J188" s="87"/>
      <c r="K188" s="87" t="s">
        <v>95</v>
      </c>
      <c r="L188" s="87"/>
      <c r="M188" s="87"/>
    </row>
    <row r="189" spans="1:15" ht="36.75" customHeight="1">
      <c r="A189" s="84" t="s">
        <v>831</v>
      </c>
      <c r="B189" s="84"/>
      <c r="C189" s="84"/>
      <c r="D189" s="84" t="s">
        <v>831</v>
      </c>
      <c r="E189" s="84"/>
      <c r="F189" s="84"/>
      <c r="G189" s="84" t="s">
        <v>831</v>
      </c>
      <c r="H189" s="84"/>
      <c r="I189" s="84"/>
      <c r="J189" s="84"/>
      <c r="K189" s="84" t="s">
        <v>831</v>
      </c>
      <c r="L189" s="84"/>
      <c r="M189" s="84"/>
    </row>
    <row r="190" spans="1:15">
      <c r="A190" s="83" t="s">
        <v>96</v>
      </c>
      <c r="B190" s="83"/>
      <c r="C190" s="83"/>
      <c r="D190" s="83"/>
      <c r="E190" s="83"/>
      <c r="F190" s="83"/>
      <c r="G190" s="83"/>
      <c r="H190" s="83"/>
      <c r="I190" s="83"/>
      <c r="J190" s="83"/>
      <c r="K190" s="83"/>
      <c r="L190" s="83"/>
      <c r="M190" s="83"/>
    </row>
    <row r="191" spans="1:15" ht="38.25" customHeight="1">
      <c r="A191" s="87" t="s">
        <v>97</v>
      </c>
      <c r="B191" s="87"/>
      <c r="C191" s="49" t="s">
        <v>98</v>
      </c>
      <c r="D191" s="87" t="s">
        <v>99</v>
      </c>
      <c r="E191" s="87"/>
      <c r="F191" s="87"/>
      <c r="G191" s="87" t="s">
        <v>100</v>
      </c>
      <c r="H191" s="87"/>
      <c r="I191" s="87"/>
      <c r="J191" s="87"/>
      <c r="K191" s="87"/>
      <c r="L191" s="87" t="s">
        <v>101</v>
      </c>
      <c r="M191" s="87"/>
    </row>
    <row r="192" spans="1:15" ht="31.5" customHeight="1">
      <c r="A192" s="84" t="s">
        <v>831</v>
      </c>
      <c r="B192" s="84"/>
      <c r="C192" s="60" t="s">
        <v>831</v>
      </c>
      <c r="D192" s="84" t="s">
        <v>831</v>
      </c>
      <c r="E192" s="84"/>
      <c r="F192" s="84"/>
      <c r="G192" s="84" t="s">
        <v>831</v>
      </c>
      <c r="H192" s="84"/>
      <c r="I192" s="84"/>
      <c r="J192" s="84"/>
      <c r="K192" s="84"/>
      <c r="L192" s="84" t="s">
        <v>831</v>
      </c>
      <c r="M192" s="84"/>
    </row>
    <row r="193" spans="1:13" s="52" customFormat="1" ht="15.75" customHeight="1">
      <c r="A193" s="83" t="s">
        <v>236</v>
      </c>
      <c r="B193" s="83"/>
      <c r="C193" s="83"/>
      <c r="D193" s="83"/>
      <c r="E193" s="83"/>
      <c r="F193" s="83"/>
      <c r="G193" s="83"/>
      <c r="H193" s="83"/>
      <c r="I193" s="83"/>
      <c r="J193" s="83"/>
      <c r="K193" s="83"/>
      <c r="L193" s="83"/>
      <c r="M193" s="83"/>
    </row>
    <row r="194" spans="1:13" s="50" customFormat="1" ht="14.25" customHeight="1">
      <c r="A194" s="83" t="s">
        <v>102</v>
      </c>
      <c r="B194" s="83"/>
      <c r="C194" s="83"/>
      <c r="D194" s="83"/>
      <c r="E194" s="83"/>
      <c r="F194" s="83"/>
      <c r="G194" s="83"/>
      <c r="H194" s="83"/>
      <c r="I194" s="83"/>
      <c r="J194" s="83"/>
      <c r="K194" s="83"/>
      <c r="L194" s="83"/>
      <c r="M194" s="83"/>
    </row>
    <row r="195" spans="1:13" ht="30.95" customHeight="1">
      <c r="A195" s="87" t="s">
        <v>103</v>
      </c>
      <c r="B195" s="87"/>
      <c r="C195" s="87"/>
      <c r="D195" s="87"/>
      <c r="E195" s="49" t="s">
        <v>98</v>
      </c>
      <c r="F195" s="87" t="s">
        <v>104</v>
      </c>
      <c r="G195" s="87"/>
      <c r="H195" s="87"/>
      <c r="I195" s="87"/>
      <c r="J195" s="87"/>
      <c r="K195" s="87" t="s">
        <v>62</v>
      </c>
      <c r="L195" s="87"/>
      <c r="M195" s="87"/>
    </row>
    <row r="196" spans="1:13" ht="129" customHeight="1">
      <c r="A196" s="84" t="s">
        <v>368</v>
      </c>
      <c r="B196" s="84"/>
      <c r="C196" s="84"/>
      <c r="D196" s="84"/>
      <c r="E196" s="60" t="s">
        <v>369</v>
      </c>
      <c r="F196" s="131" t="s">
        <v>370</v>
      </c>
      <c r="G196" s="141"/>
      <c r="H196" s="141"/>
      <c r="I196" s="141"/>
      <c r="J196" s="141"/>
      <c r="K196" s="84" t="s">
        <v>371</v>
      </c>
      <c r="L196" s="84"/>
      <c r="M196" s="84"/>
    </row>
    <row r="197" spans="1:13" ht="129" customHeight="1">
      <c r="A197" s="84" t="s">
        <v>105</v>
      </c>
      <c r="B197" s="84"/>
      <c r="C197" s="84"/>
      <c r="D197" s="84"/>
      <c r="E197" s="60" t="s">
        <v>369</v>
      </c>
      <c r="F197" s="131" t="s">
        <v>372</v>
      </c>
      <c r="G197" s="141"/>
      <c r="H197" s="141"/>
      <c r="I197" s="141"/>
      <c r="J197" s="141"/>
      <c r="K197" s="84" t="s">
        <v>373</v>
      </c>
      <c r="L197" s="84"/>
      <c r="M197" s="84"/>
    </row>
    <row r="198" spans="1:13" ht="129" customHeight="1">
      <c r="A198" s="84" t="s">
        <v>999</v>
      </c>
      <c r="B198" s="84"/>
      <c r="C198" s="84"/>
      <c r="D198" s="84"/>
      <c r="E198" s="60" t="s">
        <v>369</v>
      </c>
      <c r="F198" s="131" t="s">
        <v>374</v>
      </c>
      <c r="G198" s="84"/>
      <c r="H198" s="84"/>
      <c r="I198" s="84"/>
      <c r="J198" s="84"/>
      <c r="K198" s="84" t="s">
        <v>1000</v>
      </c>
      <c r="L198" s="84"/>
      <c r="M198" s="84"/>
    </row>
    <row r="199" spans="1:13" ht="129" customHeight="1">
      <c r="A199" s="84" t="s">
        <v>106</v>
      </c>
      <c r="B199" s="84"/>
      <c r="C199" s="84"/>
      <c r="D199" s="84"/>
      <c r="E199" s="60" t="s">
        <v>369</v>
      </c>
      <c r="F199" s="131" t="s">
        <v>375</v>
      </c>
      <c r="G199" s="84"/>
      <c r="H199" s="84"/>
      <c r="I199" s="84"/>
      <c r="J199" s="84"/>
      <c r="K199" s="84" t="s">
        <v>1001</v>
      </c>
      <c r="L199" s="84"/>
      <c r="M199" s="84"/>
    </row>
    <row r="200" spans="1:13" ht="129" customHeight="1">
      <c r="A200" s="84" t="s">
        <v>107</v>
      </c>
      <c r="B200" s="84"/>
      <c r="C200" s="84"/>
      <c r="D200" s="84"/>
      <c r="E200" s="60" t="s">
        <v>369</v>
      </c>
      <c r="F200" s="131" t="s">
        <v>376</v>
      </c>
      <c r="G200" s="84"/>
      <c r="H200" s="84"/>
      <c r="I200" s="84"/>
      <c r="J200" s="84"/>
      <c r="K200" s="84" t="s">
        <v>1002</v>
      </c>
      <c r="L200" s="84"/>
      <c r="M200" s="84"/>
    </row>
    <row r="201" spans="1:13" ht="129" customHeight="1">
      <c r="A201" s="84" t="s">
        <v>108</v>
      </c>
      <c r="B201" s="84"/>
      <c r="C201" s="84"/>
      <c r="D201" s="84"/>
      <c r="E201" s="60" t="s">
        <v>369</v>
      </c>
      <c r="F201" s="131" t="s">
        <v>377</v>
      </c>
      <c r="G201" s="84"/>
      <c r="H201" s="84"/>
      <c r="I201" s="84"/>
      <c r="J201" s="84"/>
      <c r="K201" s="84" t="s">
        <v>378</v>
      </c>
      <c r="L201" s="84"/>
      <c r="M201" s="84"/>
    </row>
    <row r="202" spans="1:13" s="52" customFormat="1" ht="129" customHeight="1">
      <c r="A202" s="84" t="s">
        <v>109</v>
      </c>
      <c r="B202" s="84"/>
      <c r="C202" s="84"/>
      <c r="D202" s="84"/>
      <c r="E202" s="60" t="s">
        <v>369</v>
      </c>
      <c r="F202" s="131" t="s">
        <v>379</v>
      </c>
      <c r="G202" s="84"/>
      <c r="H202" s="84"/>
      <c r="I202" s="84"/>
      <c r="J202" s="84"/>
      <c r="K202" s="84" t="s">
        <v>380</v>
      </c>
      <c r="L202" s="84"/>
      <c r="M202" s="84"/>
    </row>
    <row r="203" spans="1:13" s="50" customFormat="1" ht="27" customHeight="1">
      <c r="A203" s="83" t="s">
        <v>110</v>
      </c>
      <c r="B203" s="83"/>
      <c r="C203" s="83"/>
      <c r="D203" s="83"/>
      <c r="E203" s="83"/>
      <c r="F203" s="83"/>
      <c r="G203" s="83"/>
      <c r="H203" s="83"/>
      <c r="I203" s="83"/>
      <c r="J203" s="83"/>
      <c r="K203" s="83"/>
      <c r="L203" s="83"/>
      <c r="M203" s="83"/>
    </row>
    <row r="204" spans="1:13" ht="30.95" customHeight="1">
      <c r="A204" s="87" t="s">
        <v>111</v>
      </c>
      <c r="B204" s="87"/>
      <c r="C204" s="87"/>
      <c r="D204" s="87"/>
      <c r="E204" s="87"/>
      <c r="F204" s="87"/>
      <c r="G204" s="87"/>
      <c r="H204" s="49" t="s">
        <v>98</v>
      </c>
      <c r="I204" s="49" t="s">
        <v>112</v>
      </c>
      <c r="J204" s="87" t="s">
        <v>113</v>
      </c>
      <c r="K204" s="87"/>
      <c r="L204" s="87"/>
      <c r="M204" s="87"/>
    </row>
    <row r="205" spans="1:13" ht="50.25" customHeight="1">
      <c r="A205" s="111" t="s">
        <v>114</v>
      </c>
      <c r="B205" s="111"/>
      <c r="C205" s="111"/>
      <c r="D205" s="111"/>
      <c r="E205" s="111"/>
      <c r="F205" s="111"/>
      <c r="G205" s="111"/>
      <c r="H205" s="34" t="s">
        <v>366</v>
      </c>
      <c r="I205" s="34">
        <v>34</v>
      </c>
      <c r="J205" s="135" t="s">
        <v>1235</v>
      </c>
      <c r="K205" s="136"/>
      <c r="L205" s="136"/>
      <c r="M205" s="137"/>
    </row>
    <row r="206" spans="1:13" ht="50.25" customHeight="1">
      <c r="A206" s="111" t="s">
        <v>115</v>
      </c>
      <c r="B206" s="111"/>
      <c r="C206" s="111"/>
      <c r="D206" s="111"/>
      <c r="E206" s="111"/>
      <c r="F206" s="111"/>
      <c r="G206" s="111"/>
      <c r="H206" s="34" t="s">
        <v>367</v>
      </c>
      <c r="I206" s="34"/>
      <c r="J206" s="138"/>
      <c r="K206" s="136"/>
      <c r="L206" s="136"/>
      <c r="M206" s="137"/>
    </row>
    <row r="207" spans="1:13" ht="48" customHeight="1">
      <c r="A207" s="111" t="s">
        <v>116</v>
      </c>
      <c r="B207" s="111"/>
      <c r="C207" s="111"/>
      <c r="D207" s="111" t="s">
        <v>117</v>
      </c>
      <c r="E207" s="111"/>
      <c r="F207" s="111"/>
      <c r="G207" s="111"/>
      <c r="H207" s="34" t="s">
        <v>367</v>
      </c>
      <c r="I207" s="34"/>
      <c r="J207" s="138"/>
      <c r="K207" s="136"/>
      <c r="L207" s="136"/>
      <c r="M207" s="137"/>
    </row>
    <row r="208" spans="1:13" ht="48" customHeight="1">
      <c r="A208" s="111" t="s">
        <v>118</v>
      </c>
      <c r="B208" s="111"/>
      <c r="C208" s="111"/>
      <c r="D208" s="111" t="s">
        <v>117</v>
      </c>
      <c r="E208" s="111"/>
      <c r="F208" s="111"/>
      <c r="G208" s="111"/>
      <c r="H208" s="34" t="s">
        <v>367</v>
      </c>
      <c r="I208" s="34"/>
      <c r="J208" s="138"/>
      <c r="K208" s="136"/>
      <c r="L208" s="136"/>
      <c r="M208" s="137"/>
    </row>
    <row r="209" spans="1:13" ht="48" customHeight="1">
      <c r="A209" s="111" t="s">
        <v>119</v>
      </c>
      <c r="B209" s="111"/>
      <c r="C209" s="111"/>
      <c r="D209" s="111" t="s">
        <v>117</v>
      </c>
      <c r="E209" s="111"/>
      <c r="F209" s="111"/>
      <c r="G209" s="111"/>
      <c r="H209" s="34" t="s">
        <v>367</v>
      </c>
      <c r="I209" s="34"/>
      <c r="J209" s="138"/>
      <c r="K209" s="136"/>
      <c r="L209" s="136"/>
      <c r="M209" s="137"/>
    </row>
    <row r="210" spans="1:13" ht="48" customHeight="1">
      <c r="A210" s="111" t="s">
        <v>120</v>
      </c>
      <c r="B210" s="111"/>
      <c r="C210" s="111"/>
      <c r="D210" s="111" t="s">
        <v>117</v>
      </c>
      <c r="E210" s="111"/>
      <c r="F210" s="111"/>
      <c r="G210" s="111"/>
      <c r="H210" s="34" t="s">
        <v>366</v>
      </c>
      <c r="I210" s="34">
        <v>10</v>
      </c>
      <c r="J210" s="135" t="s">
        <v>1236</v>
      </c>
      <c r="K210" s="136"/>
      <c r="L210" s="136"/>
      <c r="M210" s="137"/>
    </row>
    <row r="211" spans="1:13" ht="48" customHeight="1">
      <c r="A211" s="111" t="s">
        <v>121</v>
      </c>
      <c r="B211" s="111"/>
      <c r="C211" s="111"/>
      <c r="D211" s="111" t="s">
        <v>117</v>
      </c>
      <c r="E211" s="111"/>
      <c r="F211" s="111"/>
      <c r="G211" s="111"/>
      <c r="H211" s="34" t="s">
        <v>366</v>
      </c>
      <c r="I211" s="34">
        <v>114</v>
      </c>
      <c r="J211" s="135" t="s">
        <v>1237</v>
      </c>
      <c r="K211" s="136"/>
      <c r="L211" s="136"/>
      <c r="M211" s="137"/>
    </row>
    <row r="212" spans="1:13" ht="39" customHeight="1">
      <c r="A212" s="83" t="s">
        <v>122</v>
      </c>
      <c r="B212" s="83"/>
      <c r="C212" s="83"/>
      <c r="D212" s="83"/>
      <c r="E212" s="83"/>
      <c r="F212" s="83"/>
      <c r="G212" s="83"/>
      <c r="H212" s="83"/>
      <c r="I212" s="83"/>
      <c r="J212" s="83"/>
      <c r="K212" s="83"/>
      <c r="L212" s="83"/>
      <c r="M212" s="83"/>
    </row>
    <row r="213" spans="1:13" ht="68.25" customHeight="1">
      <c r="A213" s="49" t="s">
        <v>123</v>
      </c>
      <c r="B213" s="49" t="s">
        <v>124</v>
      </c>
      <c r="C213" s="87" t="s">
        <v>1003</v>
      </c>
      <c r="D213" s="87"/>
      <c r="E213" s="87"/>
      <c r="F213" s="87" t="s">
        <v>237</v>
      </c>
      <c r="G213" s="87"/>
      <c r="H213" s="87" t="s">
        <v>125</v>
      </c>
      <c r="I213" s="87"/>
      <c r="J213" s="87" t="s">
        <v>126</v>
      </c>
      <c r="K213" s="87"/>
      <c r="L213" s="87" t="s">
        <v>127</v>
      </c>
      <c r="M213" s="87"/>
    </row>
    <row r="214" spans="1:13" ht="132.75" customHeight="1">
      <c r="A214" s="37" t="s">
        <v>385</v>
      </c>
      <c r="B214" s="37" t="s">
        <v>366</v>
      </c>
      <c r="C214" s="37" t="s">
        <v>128</v>
      </c>
      <c r="D214" s="91" t="s">
        <v>386</v>
      </c>
      <c r="E214" s="91"/>
      <c r="F214" s="91" t="s">
        <v>366</v>
      </c>
      <c r="G214" s="91"/>
      <c r="H214" s="91" t="s">
        <v>387</v>
      </c>
      <c r="I214" s="91"/>
      <c r="J214" s="91" t="s">
        <v>388</v>
      </c>
      <c r="K214" s="91"/>
      <c r="L214" s="91" t="s">
        <v>1004</v>
      </c>
      <c r="M214" s="91"/>
    </row>
    <row r="215" spans="1:13" ht="132.75" customHeight="1">
      <c r="A215" s="37" t="s">
        <v>385</v>
      </c>
      <c r="B215" s="37" t="s">
        <v>366</v>
      </c>
      <c r="C215" s="37" t="s">
        <v>129</v>
      </c>
      <c r="D215" s="112" t="s">
        <v>389</v>
      </c>
      <c r="E215" s="91"/>
      <c r="F215" s="91"/>
      <c r="G215" s="91"/>
      <c r="H215" s="91"/>
      <c r="I215" s="91"/>
      <c r="J215" s="91"/>
      <c r="K215" s="91"/>
      <c r="L215" s="91"/>
      <c r="M215" s="91"/>
    </row>
    <row r="216" spans="1:13" ht="132.75" customHeight="1">
      <c r="A216" s="37" t="s">
        <v>385</v>
      </c>
      <c r="B216" s="37" t="s">
        <v>366</v>
      </c>
      <c r="C216" s="37" t="s">
        <v>1005</v>
      </c>
      <c r="D216" s="93">
        <v>995680041</v>
      </c>
      <c r="E216" s="93"/>
      <c r="F216" s="91"/>
      <c r="G216" s="91"/>
      <c r="H216" s="91"/>
      <c r="I216" s="91"/>
      <c r="J216" s="91"/>
      <c r="K216" s="91"/>
      <c r="L216" s="91"/>
      <c r="M216" s="91"/>
    </row>
    <row r="217" spans="1:13" ht="132.75" customHeight="1">
      <c r="A217" s="37" t="s">
        <v>385</v>
      </c>
      <c r="B217" s="37" t="s">
        <v>366</v>
      </c>
      <c r="C217" s="37" t="s">
        <v>128</v>
      </c>
      <c r="D217" s="91" t="s">
        <v>390</v>
      </c>
      <c r="E217" s="91"/>
      <c r="F217" s="91" t="s">
        <v>366</v>
      </c>
      <c r="G217" s="91"/>
      <c r="H217" s="91" t="s">
        <v>387</v>
      </c>
      <c r="I217" s="91"/>
      <c r="J217" s="91" t="s">
        <v>388</v>
      </c>
      <c r="K217" s="91"/>
      <c r="L217" s="91" t="s">
        <v>1004</v>
      </c>
      <c r="M217" s="91"/>
    </row>
    <row r="218" spans="1:13" ht="132.75" customHeight="1">
      <c r="A218" s="37" t="s">
        <v>385</v>
      </c>
      <c r="B218" s="37" t="s">
        <v>366</v>
      </c>
      <c r="C218" s="37" t="s">
        <v>129</v>
      </c>
      <c r="D218" s="91" t="s">
        <v>391</v>
      </c>
      <c r="E218" s="91"/>
      <c r="F218" s="91"/>
      <c r="G218" s="91"/>
      <c r="H218" s="91"/>
      <c r="I218" s="91"/>
      <c r="J218" s="91"/>
      <c r="K218" s="91"/>
      <c r="L218" s="91"/>
      <c r="M218" s="91"/>
    </row>
    <row r="219" spans="1:13" ht="132.75" customHeight="1">
      <c r="A219" s="37" t="s">
        <v>385</v>
      </c>
      <c r="B219" s="37" t="s">
        <v>366</v>
      </c>
      <c r="C219" s="37" t="s">
        <v>1005</v>
      </c>
      <c r="D219" s="93" t="s">
        <v>392</v>
      </c>
      <c r="E219" s="93"/>
      <c r="F219" s="91"/>
      <c r="G219" s="91"/>
      <c r="H219" s="91"/>
      <c r="I219" s="91"/>
      <c r="J219" s="91"/>
      <c r="K219" s="91"/>
      <c r="L219" s="91"/>
      <c r="M219" s="91"/>
    </row>
    <row r="220" spans="1:13" ht="132.75" customHeight="1">
      <c r="A220" s="37" t="s">
        <v>385</v>
      </c>
      <c r="B220" s="37" t="s">
        <v>366</v>
      </c>
      <c r="C220" s="37" t="s">
        <v>128</v>
      </c>
      <c r="D220" s="91" t="s">
        <v>393</v>
      </c>
      <c r="E220" s="91"/>
      <c r="F220" s="91" t="s">
        <v>366</v>
      </c>
      <c r="G220" s="91"/>
      <c r="H220" s="91" t="s">
        <v>387</v>
      </c>
      <c r="I220" s="91"/>
      <c r="J220" s="91" t="s">
        <v>388</v>
      </c>
      <c r="K220" s="91"/>
      <c r="L220" s="91" t="s">
        <v>1004</v>
      </c>
      <c r="M220" s="91"/>
    </row>
    <row r="221" spans="1:13" ht="132.75" customHeight="1">
      <c r="A221" s="37" t="s">
        <v>385</v>
      </c>
      <c r="B221" s="37" t="s">
        <v>366</v>
      </c>
      <c r="C221" s="37" t="s">
        <v>129</v>
      </c>
      <c r="D221" s="93" t="s">
        <v>394</v>
      </c>
      <c r="E221" s="93"/>
      <c r="F221" s="91"/>
      <c r="G221" s="91"/>
      <c r="H221" s="91"/>
      <c r="I221" s="91"/>
      <c r="J221" s="91"/>
      <c r="K221" s="91"/>
      <c r="L221" s="91"/>
      <c r="M221" s="91"/>
    </row>
    <row r="222" spans="1:13" ht="132.75" customHeight="1">
      <c r="A222" s="37" t="s">
        <v>385</v>
      </c>
      <c r="B222" s="37" t="s">
        <v>366</v>
      </c>
      <c r="C222" s="37" t="s">
        <v>1005</v>
      </c>
      <c r="D222" s="93" t="s">
        <v>395</v>
      </c>
      <c r="E222" s="93"/>
      <c r="F222" s="91"/>
      <c r="G222" s="91"/>
      <c r="H222" s="91"/>
      <c r="I222" s="91"/>
      <c r="J222" s="91"/>
      <c r="K222" s="91"/>
      <c r="L222" s="91"/>
      <c r="M222" s="91"/>
    </row>
    <row r="223" spans="1:13" ht="132.75" customHeight="1">
      <c r="A223" s="37" t="s">
        <v>385</v>
      </c>
      <c r="B223" s="37" t="s">
        <v>366</v>
      </c>
      <c r="C223" s="37" t="s">
        <v>128</v>
      </c>
      <c r="D223" s="91" t="s">
        <v>396</v>
      </c>
      <c r="E223" s="91"/>
      <c r="F223" s="91" t="s">
        <v>366</v>
      </c>
      <c r="G223" s="91"/>
      <c r="H223" s="91" t="s">
        <v>387</v>
      </c>
      <c r="I223" s="91"/>
      <c r="J223" s="91" t="s">
        <v>388</v>
      </c>
      <c r="K223" s="91"/>
      <c r="L223" s="91" t="s">
        <v>1004</v>
      </c>
      <c r="M223" s="91"/>
    </row>
    <row r="224" spans="1:13" ht="132.75" customHeight="1">
      <c r="A224" s="37" t="s">
        <v>385</v>
      </c>
      <c r="B224" s="37" t="s">
        <v>366</v>
      </c>
      <c r="C224" s="37" t="s">
        <v>129</v>
      </c>
      <c r="D224" s="93" t="s">
        <v>397</v>
      </c>
      <c r="E224" s="93"/>
      <c r="F224" s="91"/>
      <c r="G224" s="91"/>
      <c r="H224" s="91"/>
      <c r="I224" s="91"/>
      <c r="J224" s="91"/>
      <c r="K224" s="91"/>
      <c r="L224" s="91"/>
      <c r="M224" s="91"/>
    </row>
    <row r="225" spans="1:13" ht="132.75" customHeight="1">
      <c r="A225" s="37" t="s">
        <v>385</v>
      </c>
      <c r="B225" s="37" t="s">
        <v>366</v>
      </c>
      <c r="C225" s="37" t="s">
        <v>1005</v>
      </c>
      <c r="D225" s="93" t="s">
        <v>398</v>
      </c>
      <c r="E225" s="93"/>
      <c r="F225" s="91"/>
      <c r="G225" s="91"/>
      <c r="H225" s="91"/>
      <c r="I225" s="91"/>
      <c r="J225" s="91"/>
      <c r="K225" s="91"/>
      <c r="L225" s="91"/>
      <c r="M225" s="91"/>
    </row>
    <row r="226" spans="1:13" ht="132.75" customHeight="1">
      <c r="A226" s="37" t="s">
        <v>385</v>
      </c>
      <c r="B226" s="37" t="s">
        <v>366</v>
      </c>
      <c r="C226" s="37" t="s">
        <v>128</v>
      </c>
      <c r="D226" s="91" t="s">
        <v>399</v>
      </c>
      <c r="E226" s="91"/>
      <c r="F226" s="91" t="s">
        <v>366</v>
      </c>
      <c r="G226" s="91"/>
      <c r="H226" s="91" t="s">
        <v>387</v>
      </c>
      <c r="I226" s="91"/>
      <c r="J226" s="91" t="s">
        <v>388</v>
      </c>
      <c r="K226" s="91"/>
      <c r="L226" s="91" t="s">
        <v>1004</v>
      </c>
      <c r="M226" s="91"/>
    </row>
    <row r="227" spans="1:13" ht="132.75" customHeight="1">
      <c r="A227" s="37" t="s">
        <v>385</v>
      </c>
      <c r="B227" s="37" t="s">
        <v>366</v>
      </c>
      <c r="C227" s="37" t="s">
        <v>129</v>
      </c>
      <c r="D227" s="93" t="s">
        <v>400</v>
      </c>
      <c r="E227" s="93"/>
      <c r="F227" s="91"/>
      <c r="G227" s="91"/>
      <c r="H227" s="91"/>
      <c r="I227" s="91"/>
      <c r="J227" s="91"/>
      <c r="K227" s="91"/>
      <c r="L227" s="91"/>
      <c r="M227" s="91"/>
    </row>
    <row r="228" spans="1:13" ht="132.75" customHeight="1">
      <c r="A228" s="37" t="s">
        <v>385</v>
      </c>
      <c r="B228" s="37" t="s">
        <v>366</v>
      </c>
      <c r="C228" s="37" t="s">
        <v>1005</v>
      </c>
      <c r="D228" s="93" t="s">
        <v>401</v>
      </c>
      <c r="E228" s="93"/>
      <c r="F228" s="91"/>
      <c r="G228" s="91"/>
      <c r="H228" s="91"/>
      <c r="I228" s="91"/>
      <c r="J228" s="91"/>
      <c r="K228" s="91"/>
      <c r="L228" s="91"/>
      <c r="M228" s="91"/>
    </row>
    <row r="229" spans="1:13" ht="132.75" customHeight="1">
      <c r="A229" s="37" t="s">
        <v>385</v>
      </c>
      <c r="B229" s="37" t="s">
        <v>366</v>
      </c>
      <c r="C229" s="37" t="s">
        <v>128</v>
      </c>
      <c r="D229" s="91" t="s">
        <v>402</v>
      </c>
      <c r="E229" s="91"/>
      <c r="F229" s="91" t="s">
        <v>366</v>
      </c>
      <c r="G229" s="91"/>
      <c r="H229" s="91" t="s">
        <v>387</v>
      </c>
      <c r="I229" s="91"/>
      <c r="J229" s="91" t="s">
        <v>388</v>
      </c>
      <c r="K229" s="91"/>
      <c r="L229" s="91" t="s">
        <v>1004</v>
      </c>
      <c r="M229" s="91"/>
    </row>
    <row r="230" spans="1:13" ht="132.75" customHeight="1">
      <c r="A230" s="37" t="s">
        <v>385</v>
      </c>
      <c r="B230" s="37" t="s">
        <v>366</v>
      </c>
      <c r="C230" s="37" t="s">
        <v>129</v>
      </c>
      <c r="D230" s="93" t="s">
        <v>403</v>
      </c>
      <c r="E230" s="93"/>
      <c r="F230" s="91"/>
      <c r="G230" s="91"/>
      <c r="H230" s="91"/>
      <c r="I230" s="91"/>
      <c r="J230" s="91"/>
      <c r="K230" s="91"/>
      <c r="L230" s="91"/>
      <c r="M230" s="91"/>
    </row>
    <row r="231" spans="1:13" ht="132.75" customHeight="1">
      <c r="A231" s="37" t="s">
        <v>385</v>
      </c>
      <c r="B231" s="37" t="s">
        <v>366</v>
      </c>
      <c r="C231" s="37" t="s">
        <v>1005</v>
      </c>
      <c r="D231" s="93" t="s">
        <v>404</v>
      </c>
      <c r="E231" s="93"/>
      <c r="F231" s="91"/>
      <c r="G231" s="91"/>
      <c r="H231" s="91"/>
      <c r="I231" s="91"/>
      <c r="J231" s="91"/>
      <c r="K231" s="91"/>
      <c r="L231" s="91"/>
      <c r="M231" s="91"/>
    </row>
    <row r="232" spans="1:13" ht="132.75" customHeight="1">
      <c r="A232" s="37" t="s">
        <v>385</v>
      </c>
      <c r="B232" s="37" t="s">
        <v>366</v>
      </c>
      <c r="C232" s="37" t="s">
        <v>128</v>
      </c>
      <c r="D232" s="91" t="s">
        <v>405</v>
      </c>
      <c r="E232" s="91"/>
      <c r="F232" s="91" t="s">
        <v>366</v>
      </c>
      <c r="G232" s="91"/>
      <c r="H232" s="91" t="s">
        <v>387</v>
      </c>
      <c r="I232" s="91"/>
      <c r="J232" s="91" t="s">
        <v>388</v>
      </c>
      <c r="K232" s="91"/>
      <c r="L232" s="91" t="s">
        <v>1004</v>
      </c>
      <c r="M232" s="91"/>
    </row>
    <row r="233" spans="1:13" ht="132.75" customHeight="1">
      <c r="A233" s="37" t="s">
        <v>385</v>
      </c>
      <c r="B233" s="37" t="s">
        <v>366</v>
      </c>
      <c r="C233" s="37" t="s">
        <v>129</v>
      </c>
      <c r="D233" s="93" t="s">
        <v>406</v>
      </c>
      <c r="E233" s="93"/>
      <c r="F233" s="91"/>
      <c r="G233" s="91"/>
      <c r="H233" s="91"/>
      <c r="I233" s="91"/>
      <c r="J233" s="91"/>
      <c r="K233" s="91"/>
      <c r="L233" s="91"/>
      <c r="M233" s="91"/>
    </row>
    <row r="234" spans="1:13" ht="132.75" customHeight="1">
      <c r="A234" s="37" t="s">
        <v>385</v>
      </c>
      <c r="B234" s="37" t="s">
        <v>366</v>
      </c>
      <c r="C234" s="37" t="s">
        <v>1005</v>
      </c>
      <c r="D234" s="93" t="s">
        <v>407</v>
      </c>
      <c r="E234" s="93"/>
      <c r="F234" s="91"/>
      <c r="G234" s="91"/>
      <c r="H234" s="91"/>
      <c r="I234" s="91"/>
      <c r="J234" s="91"/>
      <c r="K234" s="91"/>
      <c r="L234" s="91"/>
      <c r="M234" s="91"/>
    </row>
    <row r="235" spans="1:13" ht="132.75" customHeight="1">
      <c r="A235" s="37" t="s">
        <v>385</v>
      </c>
      <c r="B235" s="37" t="s">
        <v>366</v>
      </c>
      <c r="C235" s="37" t="s">
        <v>128</v>
      </c>
      <c r="D235" s="91" t="s">
        <v>408</v>
      </c>
      <c r="E235" s="91"/>
      <c r="F235" s="91" t="s">
        <v>366</v>
      </c>
      <c r="G235" s="91"/>
      <c r="H235" s="91" t="s">
        <v>387</v>
      </c>
      <c r="I235" s="91"/>
      <c r="J235" s="91" t="s">
        <v>388</v>
      </c>
      <c r="K235" s="91"/>
      <c r="L235" s="91" t="s">
        <v>1004</v>
      </c>
      <c r="M235" s="91"/>
    </row>
    <row r="236" spans="1:13" ht="132.75" customHeight="1">
      <c r="A236" s="37" t="s">
        <v>385</v>
      </c>
      <c r="B236" s="37" t="s">
        <v>366</v>
      </c>
      <c r="C236" s="37" t="s">
        <v>129</v>
      </c>
      <c r="D236" s="93" t="s">
        <v>409</v>
      </c>
      <c r="E236" s="93"/>
      <c r="F236" s="91"/>
      <c r="G236" s="91"/>
      <c r="H236" s="91"/>
      <c r="I236" s="91"/>
      <c r="J236" s="91"/>
      <c r="K236" s="91"/>
      <c r="L236" s="91"/>
      <c r="M236" s="91"/>
    </row>
    <row r="237" spans="1:13" ht="132.75" customHeight="1">
      <c r="A237" s="37" t="s">
        <v>385</v>
      </c>
      <c r="B237" s="37" t="s">
        <v>366</v>
      </c>
      <c r="C237" s="37" t="s">
        <v>1005</v>
      </c>
      <c r="D237" s="93">
        <v>969050419</v>
      </c>
      <c r="E237" s="93"/>
      <c r="F237" s="91"/>
      <c r="G237" s="91"/>
      <c r="H237" s="91"/>
      <c r="I237" s="91"/>
      <c r="J237" s="91"/>
      <c r="K237" s="91"/>
      <c r="L237" s="91"/>
      <c r="M237" s="91"/>
    </row>
    <row r="238" spans="1:13" ht="132.75" customHeight="1">
      <c r="A238" s="37" t="s">
        <v>385</v>
      </c>
      <c r="B238" s="37" t="s">
        <v>366</v>
      </c>
      <c r="C238" s="37" t="s">
        <v>128</v>
      </c>
      <c r="D238" s="91" t="s">
        <v>410</v>
      </c>
      <c r="E238" s="91"/>
      <c r="F238" s="91" t="s">
        <v>366</v>
      </c>
      <c r="G238" s="91"/>
      <c r="H238" s="91" t="s">
        <v>387</v>
      </c>
      <c r="I238" s="91"/>
      <c r="J238" s="91" t="s">
        <v>388</v>
      </c>
      <c r="K238" s="91"/>
      <c r="L238" s="91" t="s">
        <v>1004</v>
      </c>
      <c r="M238" s="91"/>
    </row>
    <row r="239" spans="1:13" ht="132.75" customHeight="1">
      <c r="A239" s="37" t="s">
        <v>385</v>
      </c>
      <c r="B239" s="37" t="s">
        <v>366</v>
      </c>
      <c r="C239" s="37" t="s">
        <v>129</v>
      </c>
      <c r="D239" s="93" t="s">
        <v>411</v>
      </c>
      <c r="E239" s="93"/>
      <c r="F239" s="91"/>
      <c r="G239" s="91"/>
      <c r="H239" s="91"/>
      <c r="I239" s="91"/>
      <c r="J239" s="91"/>
      <c r="K239" s="91"/>
      <c r="L239" s="91"/>
      <c r="M239" s="91"/>
    </row>
    <row r="240" spans="1:13" ht="132.75" customHeight="1">
      <c r="A240" s="37" t="s">
        <v>385</v>
      </c>
      <c r="B240" s="37" t="s">
        <v>366</v>
      </c>
      <c r="C240" s="37" t="s">
        <v>1005</v>
      </c>
      <c r="D240" s="93" t="s">
        <v>412</v>
      </c>
      <c r="E240" s="93"/>
      <c r="F240" s="91"/>
      <c r="G240" s="91"/>
      <c r="H240" s="91"/>
      <c r="I240" s="91"/>
      <c r="J240" s="91"/>
      <c r="K240" s="91"/>
      <c r="L240" s="91"/>
      <c r="M240" s="91"/>
    </row>
    <row r="241" spans="1:13" ht="132.75" customHeight="1">
      <c r="A241" s="37" t="s">
        <v>385</v>
      </c>
      <c r="B241" s="37" t="s">
        <v>366</v>
      </c>
      <c r="C241" s="37" t="s">
        <v>128</v>
      </c>
      <c r="D241" s="91" t="s">
        <v>413</v>
      </c>
      <c r="E241" s="91"/>
      <c r="F241" s="91" t="s">
        <v>366</v>
      </c>
      <c r="G241" s="91"/>
      <c r="H241" s="91" t="s">
        <v>387</v>
      </c>
      <c r="I241" s="91"/>
      <c r="J241" s="91" t="s">
        <v>388</v>
      </c>
      <c r="K241" s="91"/>
      <c r="L241" s="91" t="s">
        <v>1004</v>
      </c>
      <c r="M241" s="91"/>
    </row>
    <row r="242" spans="1:13" ht="132.75" customHeight="1">
      <c r="A242" s="37" t="s">
        <v>385</v>
      </c>
      <c r="B242" s="37" t="s">
        <v>366</v>
      </c>
      <c r="C242" s="37" t="s">
        <v>129</v>
      </c>
      <c r="D242" s="93" t="s">
        <v>414</v>
      </c>
      <c r="E242" s="93"/>
      <c r="F242" s="91"/>
      <c r="G242" s="91"/>
      <c r="H242" s="91"/>
      <c r="I242" s="91"/>
      <c r="J242" s="91"/>
      <c r="K242" s="91"/>
      <c r="L242" s="91"/>
      <c r="M242" s="91"/>
    </row>
    <row r="243" spans="1:13" ht="132.75" customHeight="1">
      <c r="A243" s="37" t="s">
        <v>385</v>
      </c>
      <c r="B243" s="37" t="s">
        <v>366</v>
      </c>
      <c r="C243" s="37" t="s">
        <v>1005</v>
      </c>
      <c r="D243" s="93" t="s">
        <v>412</v>
      </c>
      <c r="E243" s="93"/>
      <c r="F243" s="91"/>
      <c r="G243" s="91"/>
      <c r="H243" s="91"/>
      <c r="I243" s="91"/>
      <c r="J243" s="91"/>
      <c r="K243" s="91"/>
      <c r="L243" s="91"/>
      <c r="M243" s="91"/>
    </row>
    <row r="244" spans="1:13" ht="132.75" customHeight="1">
      <c r="A244" s="37" t="s">
        <v>385</v>
      </c>
      <c r="B244" s="37" t="s">
        <v>366</v>
      </c>
      <c r="C244" s="37" t="s">
        <v>128</v>
      </c>
      <c r="D244" s="91" t="s">
        <v>415</v>
      </c>
      <c r="E244" s="91"/>
      <c r="F244" s="91" t="s">
        <v>366</v>
      </c>
      <c r="G244" s="91"/>
      <c r="H244" s="91" t="s">
        <v>387</v>
      </c>
      <c r="I244" s="91"/>
      <c r="J244" s="91" t="s">
        <v>388</v>
      </c>
      <c r="K244" s="91"/>
      <c r="L244" s="91" t="s">
        <v>1004</v>
      </c>
      <c r="M244" s="91"/>
    </row>
    <row r="245" spans="1:13" ht="132.75" customHeight="1">
      <c r="A245" s="37" t="s">
        <v>385</v>
      </c>
      <c r="B245" s="37" t="s">
        <v>366</v>
      </c>
      <c r="C245" s="37" t="s">
        <v>129</v>
      </c>
      <c r="D245" s="93" t="s">
        <v>416</v>
      </c>
      <c r="E245" s="93"/>
      <c r="F245" s="91"/>
      <c r="G245" s="91"/>
      <c r="H245" s="91"/>
      <c r="I245" s="91"/>
      <c r="J245" s="91"/>
      <c r="K245" s="91"/>
      <c r="L245" s="91"/>
      <c r="M245" s="91"/>
    </row>
    <row r="246" spans="1:13" ht="132.75" customHeight="1">
      <c r="A246" s="37" t="s">
        <v>385</v>
      </c>
      <c r="B246" s="37" t="s">
        <v>366</v>
      </c>
      <c r="C246" s="37" t="s">
        <v>1005</v>
      </c>
      <c r="D246" s="93" t="s">
        <v>417</v>
      </c>
      <c r="E246" s="93"/>
      <c r="F246" s="91"/>
      <c r="G246" s="91"/>
      <c r="H246" s="91"/>
      <c r="I246" s="91"/>
      <c r="J246" s="91"/>
      <c r="K246" s="91"/>
      <c r="L246" s="91"/>
      <c r="M246" s="91"/>
    </row>
    <row r="247" spans="1:13" ht="132.75" customHeight="1">
      <c r="A247" s="37" t="s">
        <v>385</v>
      </c>
      <c r="B247" s="37" t="s">
        <v>366</v>
      </c>
      <c r="C247" s="37" t="s">
        <v>128</v>
      </c>
      <c r="D247" s="91" t="s">
        <v>418</v>
      </c>
      <c r="E247" s="91"/>
      <c r="F247" s="91" t="s">
        <v>366</v>
      </c>
      <c r="G247" s="91"/>
      <c r="H247" s="91" t="s">
        <v>387</v>
      </c>
      <c r="I247" s="91"/>
      <c r="J247" s="91" t="s">
        <v>388</v>
      </c>
      <c r="K247" s="91"/>
      <c r="L247" s="91" t="s">
        <v>1004</v>
      </c>
      <c r="M247" s="91"/>
    </row>
    <row r="248" spans="1:13" ht="132.75" customHeight="1">
      <c r="A248" s="37" t="s">
        <v>385</v>
      </c>
      <c r="B248" s="37" t="s">
        <v>366</v>
      </c>
      <c r="C248" s="37" t="s">
        <v>129</v>
      </c>
      <c r="D248" s="93" t="s">
        <v>416</v>
      </c>
      <c r="E248" s="93"/>
      <c r="F248" s="91"/>
      <c r="G248" s="91"/>
      <c r="H248" s="91"/>
      <c r="I248" s="91"/>
      <c r="J248" s="91"/>
      <c r="K248" s="91"/>
      <c r="L248" s="91"/>
      <c r="M248" s="91"/>
    </row>
    <row r="249" spans="1:13" ht="132.75" customHeight="1">
      <c r="A249" s="37" t="s">
        <v>385</v>
      </c>
      <c r="B249" s="37" t="s">
        <v>366</v>
      </c>
      <c r="C249" s="37" t="s">
        <v>1005</v>
      </c>
      <c r="D249" s="93" t="s">
        <v>419</v>
      </c>
      <c r="E249" s="93"/>
      <c r="F249" s="91"/>
      <c r="G249" s="91"/>
      <c r="H249" s="91"/>
      <c r="I249" s="91"/>
      <c r="J249" s="91"/>
      <c r="K249" s="91"/>
      <c r="L249" s="91"/>
      <c r="M249" s="91"/>
    </row>
    <row r="250" spans="1:13" ht="132.75" customHeight="1">
      <c r="A250" s="37" t="s">
        <v>385</v>
      </c>
      <c r="B250" s="37" t="s">
        <v>366</v>
      </c>
      <c r="C250" s="37" t="s">
        <v>128</v>
      </c>
      <c r="D250" s="91" t="s">
        <v>420</v>
      </c>
      <c r="E250" s="91"/>
      <c r="F250" s="91" t="s">
        <v>366</v>
      </c>
      <c r="G250" s="91"/>
      <c r="H250" s="91" t="s">
        <v>387</v>
      </c>
      <c r="I250" s="91"/>
      <c r="J250" s="91" t="s">
        <v>388</v>
      </c>
      <c r="K250" s="91"/>
      <c r="L250" s="91" t="s">
        <v>1004</v>
      </c>
      <c r="M250" s="91"/>
    </row>
    <row r="251" spans="1:13" ht="132.75" customHeight="1">
      <c r="A251" s="37" t="s">
        <v>385</v>
      </c>
      <c r="B251" s="37" t="s">
        <v>366</v>
      </c>
      <c r="C251" s="37" t="s">
        <v>129</v>
      </c>
      <c r="D251" s="93" t="s">
        <v>416</v>
      </c>
      <c r="E251" s="93"/>
      <c r="F251" s="91"/>
      <c r="G251" s="91"/>
      <c r="H251" s="91"/>
      <c r="I251" s="91"/>
      <c r="J251" s="91"/>
      <c r="K251" s="91"/>
      <c r="L251" s="91"/>
      <c r="M251" s="91"/>
    </row>
    <row r="252" spans="1:13" ht="132.75" customHeight="1">
      <c r="A252" s="37" t="s">
        <v>385</v>
      </c>
      <c r="B252" s="37" t="s">
        <v>366</v>
      </c>
      <c r="C252" s="37" t="s">
        <v>1005</v>
      </c>
      <c r="D252" s="93">
        <v>987545694</v>
      </c>
      <c r="E252" s="93"/>
      <c r="F252" s="91"/>
      <c r="G252" s="91"/>
      <c r="H252" s="91"/>
      <c r="I252" s="91"/>
      <c r="J252" s="91"/>
      <c r="K252" s="91"/>
      <c r="L252" s="91"/>
      <c r="M252" s="91"/>
    </row>
    <row r="253" spans="1:13" ht="132.75" customHeight="1">
      <c r="A253" s="37" t="s">
        <v>385</v>
      </c>
      <c r="B253" s="37" t="s">
        <v>366</v>
      </c>
      <c r="C253" s="37" t="s">
        <v>128</v>
      </c>
      <c r="D253" s="91" t="s">
        <v>421</v>
      </c>
      <c r="E253" s="91"/>
      <c r="F253" s="91" t="s">
        <v>366</v>
      </c>
      <c r="G253" s="91"/>
      <c r="H253" s="91" t="s">
        <v>387</v>
      </c>
      <c r="I253" s="91"/>
      <c r="J253" s="91" t="s">
        <v>388</v>
      </c>
      <c r="K253" s="91"/>
      <c r="L253" s="91" t="s">
        <v>1004</v>
      </c>
      <c r="M253" s="91"/>
    </row>
    <row r="254" spans="1:13" ht="132.75" customHeight="1">
      <c r="A254" s="37" t="s">
        <v>385</v>
      </c>
      <c r="B254" s="37" t="s">
        <v>366</v>
      </c>
      <c r="C254" s="37" t="s">
        <v>129</v>
      </c>
      <c r="D254" s="93" t="s">
        <v>416</v>
      </c>
      <c r="E254" s="93"/>
      <c r="F254" s="91"/>
      <c r="G254" s="91"/>
      <c r="H254" s="91"/>
      <c r="I254" s="91"/>
      <c r="J254" s="91"/>
      <c r="K254" s="91"/>
      <c r="L254" s="91"/>
      <c r="M254" s="91"/>
    </row>
    <row r="255" spans="1:13" ht="132.75" customHeight="1">
      <c r="A255" s="37" t="s">
        <v>385</v>
      </c>
      <c r="B255" s="37" t="s">
        <v>366</v>
      </c>
      <c r="C255" s="37" t="s">
        <v>1005</v>
      </c>
      <c r="D255" s="93" t="s">
        <v>422</v>
      </c>
      <c r="E255" s="93"/>
      <c r="F255" s="91"/>
      <c r="G255" s="91"/>
      <c r="H255" s="91"/>
      <c r="I255" s="91"/>
      <c r="J255" s="91"/>
      <c r="K255" s="91"/>
      <c r="L255" s="91"/>
      <c r="M255" s="91"/>
    </row>
    <row r="256" spans="1:13" ht="132.75" customHeight="1">
      <c r="A256" s="37" t="s">
        <v>385</v>
      </c>
      <c r="B256" s="37" t="s">
        <v>366</v>
      </c>
      <c r="C256" s="37" t="s">
        <v>128</v>
      </c>
      <c r="D256" s="91" t="s">
        <v>423</v>
      </c>
      <c r="E256" s="91"/>
      <c r="F256" s="91" t="s">
        <v>366</v>
      </c>
      <c r="G256" s="91"/>
      <c r="H256" s="91" t="s">
        <v>387</v>
      </c>
      <c r="I256" s="91"/>
      <c r="J256" s="91" t="s">
        <v>388</v>
      </c>
      <c r="K256" s="91"/>
      <c r="L256" s="91" t="s">
        <v>1004</v>
      </c>
      <c r="M256" s="91"/>
    </row>
    <row r="257" spans="1:13" ht="132.75" customHeight="1">
      <c r="A257" s="37" t="s">
        <v>385</v>
      </c>
      <c r="B257" s="37" t="s">
        <v>366</v>
      </c>
      <c r="C257" s="37" t="s">
        <v>129</v>
      </c>
      <c r="D257" s="93" t="s">
        <v>416</v>
      </c>
      <c r="E257" s="93"/>
      <c r="F257" s="91"/>
      <c r="G257" s="91"/>
      <c r="H257" s="91"/>
      <c r="I257" s="91"/>
      <c r="J257" s="91"/>
      <c r="K257" s="91"/>
      <c r="L257" s="91"/>
      <c r="M257" s="91"/>
    </row>
    <row r="258" spans="1:13" ht="132.75" customHeight="1">
      <c r="A258" s="37" t="s">
        <v>385</v>
      </c>
      <c r="B258" s="37" t="s">
        <v>366</v>
      </c>
      <c r="C258" s="37" t="s">
        <v>1005</v>
      </c>
      <c r="D258" s="93" t="s">
        <v>424</v>
      </c>
      <c r="E258" s="93"/>
      <c r="F258" s="91"/>
      <c r="G258" s="91"/>
      <c r="H258" s="91"/>
      <c r="I258" s="91"/>
      <c r="J258" s="91"/>
      <c r="K258" s="91"/>
      <c r="L258" s="91"/>
      <c r="M258" s="91"/>
    </row>
    <row r="259" spans="1:13" ht="132.75" customHeight="1">
      <c r="A259" s="37" t="s">
        <v>385</v>
      </c>
      <c r="B259" s="37" t="s">
        <v>366</v>
      </c>
      <c r="C259" s="37" t="s">
        <v>128</v>
      </c>
      <c r="D259" s="91" t="s">
        <v>425</v>
      </c>
      <c r="E259" s="91"/>
      <c r="F259" s="91" t="s">
        <v>366</v>
      </c>
      <c r="G259" s="91"/>
      <c r="H259" s="91" t="s">
        <v>387</v>
      </c>
      <c r="I259" s="91"/>
      <c r="J259" s="91" t="s">
        <v>388</v>
      </c>
      <c r="K259" s="91"/>
      <c r="L259" s="91" t="s">
        <v>1004</v>
      </c>
      <c r="M259" s="91"/>
    </row>
    <row r="260" spans="1:13" ht="132.75" customHeight="1">
      <c r="A260" s="37" t="s">
        <v>385</v>
      </c>
      <c r="B260" s="37" t="s">
        <v>366</v>
      </c>
      <c r="C260" s="37" t="s">
        <v>129</v>
      </c>
      <c r="D260" s="93" t="s">
        <v>426</v>
      </c>
      <c r="E260" s="93"/>
      <c r="F260" s="91"/>
      <c r="G260" s="91"/>
      <c r="H260" s="91"/>
      <c r="I260" s="91"/>
      <c r="J260" s="91"/>
      <c r="K260" s="91"/>
      <c r="L260" s="91"/>
      <c r="M260" s="91"/>
    </row>
    <row r="261" spans="1:13" ht="132.75" customHeight="1">
      <c r="A261" s="37" t="s">
        <v>385</v>
      </c>
      <c r="B261" s="37" t="s">
        <v>366</v>
      </c>
      <c r="C261" s="37" t="s">
        <v>1005</v>
      </c>
      <c r="D261" s="93">
        <v>984340002</v>
      </c>
      <c r="E261" s="93"/>
      <c r="F261" s="91"/>
      <c r="G261" s="91"/>
      <c r="H261" s="91"/>
      <c r="I261" s="91"/>
      <c r="J261" s="91"/>
      <c r="K261" s="91"/>
      <c r="L261" s="91"/>
      <c r="M261" s="91"/>
    </row>
    <row r="262" spans="1:13" ht="132.75" customHeight="1">
      <c r="A262" s="37" t="s">
        <v>385</v>
      </c>
      <c r="B262" s="37" t="s">
        <v>366</v>
      </c>
      <c r="C262" s="37" t="s">
        <v>128</v>
      </c>
      <c r="D262" s="91" t="s">
        <v>427</v>
      </c>
      <c r="E262" s="91"/>
      <c r="F262" s="91" t="s">
        <v>366</v>
      </c>
      <c r="G262" s="91"/>
      <c r="H262" s="91" t="s">
        <v>387</v>
      </c>
      <c r="I262" s="91"/>
      <c r="J262" s="91" t="s">
        <v>388</v>
      </c>
      <c r="K262" s="91"/>
      <c r="L262" s="91" t="s">
        <v>1004</v>
      </c>
      <c r="M262" s="91"/>
    </row>
    <row r="263" spans="1:13" ht="132.75" customHeight="1">
      <c r="A263" s="37" t="s">
        <v>385</v>
      </c>
      <c r="B263" s="37" t="s">
        <v>366</v>
      </c>
      <c r="C263" s="37" t="s">
        <v>129</v>
      </c>
      <c r="D263" s="93" t="s">
        <v>428</v>
      </c>
      <c r="E263" s="93"/>
      <c r="F263" s="91"/>
      <c r="G263" s="91"/>
      <c r="H263" s="91"/>
      <c r="I263" s="91"/>
      <c r="J263" s="91"/>
      <c r="K263" s="91"/>
      <c r="L263" s="91"/>
      <c r="M263" s="91"/>
    </row>
    <row r="264" spans="1:13" ht="132.75" customHeight="1">
      <c r="A264" s="37" t="s">
        <v>385</v>
      </c>
      <c r="B264" s="37" t="s">
        <v>366</v>
      </c>
      <c r="C264" s="37" t="s">
        <v>1005</v>
      </c>
      <c r="D264" s="93">
        <v>986073585</v>
      </c>
      <c r="E264" s="93"/>
      <c r="F264" s="91"/>
      <c r="G264" s="91"/>
      <c r="H264" s="91"/>
      <c r="I264" s="91"/>
      <c r="J264" s="91"/>
      <c r="K264" s="91"/>
      <c r="L264" s="91"/>
      <c r="M264" s="91"/>
    </row>
    <row r="265" spans="1:13" ht="132.75" customHeight="1">
      <c r="A265" s="37" t="s">
        <v>385</v>
      </c>
      <c r="B265" s="37" t="s">
        <v>366</v>
      </c>
      <c r="C265" s="37" t="s">
        <v>128</v>
      </c>
      <c r="D265" s="91" t="s">
        <v>429</v>
      </c>
      <c r="E265" s="91"/>
      <c r="F265" s="91" t="s">
        <v>366</v>
      </c>
      <c r="G265" s="91"/>
      <c r="H265" s="91" t="s">
        <v>387</v>
      </c>
      <c r="I265" s="91"/>
      <c r="J265" s="91" t="s">
        <v>388</v>
      </c>
      <c r="K265" s="91"/>
      <c r="L265" s="91" t="s">
        <v>1004</v>
      </c>
      <c r="M265" s="91"/>
    </row>
    <row r="266" spans="1:13" ht="132.75" customHeight="1">
      <c r="A266" s="37" t="s">
        <v>385</v>
      </c>
      <c r="B266" s="37" t="s">
        <v>366</v>
      </c>
      <c r="C266" s="37" t="s">
        <v>129</v>
      </c>
      <c r="D266" s="93" t="s">
        <v>430</v>
      </c>
      <c r="E266" s="93"/>
      <c r="F266" s="91"/>
      <c r="G266" s="91"/>
      <c r="H266" s="91"/>
      <c r="I266" s="91"/>
      <c r="J266" s="91"/>
      <c r="K266" s="91"/>
      <c r="L266" s="91"/>
      <c r="M266" s="91"/>
    </row>
    <row r="267" spans="1:13" ht="132.75" customHeight="1">
      <c r="A267" s="37" t="s">
        <v>385</v>
      </c>
      <c r="B267" s="37" t="s">
        <v>366</v>
      </c>
      <c r="C267" s="37" t="s">
        <v>1005</v>
      </c>
      <c r="D267" s="93">
        <v>982975660</v>
      </c>
      <c r="E267" s="93"/>
      <c r="F267" s="91"/>
      <c r="G267" s="91"/>
      <c r="H267" s="91"/>
      <c r="I267" s="91"/>
      <c r="J267" s="91"/>
      <c r="K267" s="91"/>
      <c r="L267" s="91"/>
      <c r="M267" s="91"/>
    </row>
    <row r="268" spans="1:13" ht="132.75" customHeight="1">
      <c r="A268" s="37" t="s">
        <v>385</v>
      </c>
      <c r="B268" s="37" t="s">
        <v>366</v>
      </c>
      <c r="C268" s="37" t="s">
        <v>128</v>
      </c>
      <c r="D268" s="91" t="s">
        <v>431</v>
      </c>
      <c r="E268" s="91"/>
      <c r="F268" s="91" t="s">
        <v>366</v>
      </c>
      <c r="G268" s="91"/>
      <c r="H268" s="91" t="s">
        <v>387</v>
      </c>
      <c r="I268" s="91"/>
      <c r="J268" s="91" t="s">
        <v>388</v>
      </c>
      <c r="K268" s="91"/>
      <c r="L268" s="91" t="s">
        <v>1004</v>
      </c>
      <c r="M268" s="91"/>
    </row>
    <row r="269" spans="1:13" ht="132.75" customHeight="1">
      <c r="A269" s="37" t="s">
        <v>385</v>
      </c>
      <c r="B269" s="37" t="s">
        <v>366</v>
      </c>
      <c r="C269" s="37" t="s">
        <v>129</v>
      </c>
      <c r="D269" s="93" t="s">
        <v>432</v>
      </c>
      <c r="E269" s="93"/>
      <c r="F269" s="91"/>
      <c r="G269" s="91"/>
      <c r="H269" s="91"/>
      <c r="I269" s="91"/>
      <c r="J269" s="91"/>
      <c r="K269" s="91"/>
      <c r="L269" s="91"/>
      <c r="M269" s="91"/>
    </row>
    <row r="270" spans="1:13" ht="132.75" customHeight="1">
      <c r="A270" s="37" t="s">
        <v>385</v>
      </c>
      <c r="B270" s="37" t="s">
        <v>366</v>
      </c>
      <c r="C270" s="37" t="s">
        <v>1005</v>
      </c>
      <c r="D270" s="93">
        <v>992912726</v>
      </c>
      <c r="E270" s="93"/>
      <c r="F270" s="91"/>
      <c r="G270" s="91"/>
      <c r="H270" s="91"/>
      <c r="I270" s="91"/>
      <c r="J270" s="91"/>
      <c r="K270" s="91"/>
      <c r="L270" s="91"/>
      <c r="M270" s="91"/>
    </row>
    <row r="271" spans="1:13" ht="132.75" customHeight="1">
      <c r="A271" s="37" t="s">
        <v>385</v>
      </c>
      <c r="B271" s="37" t="s">
        <v>366</v>
      </c>
      <c r="C271" s="37" t="s">
        <v>128</v>
      </c>
      <c r="D271" s="91" t="s">
        <v>433</v>
      </c>
      <c r="E271" s="91"/>
      <c r="F271" s="91" t="s">
        <v>366</v>
      </c>
      <c r="G271" s="91"/>
      <c r="H271" s="91" t="s">
        <v>387</v>
      </c>
      <c r="I271" s="91"/>
      <c r="J271" s="91" t="s">
        <v>388</v>
      </c>
      <c r="K271" s="91"/>
      <c r="L271" s="91" t="s">
        <v>1004</v>
      </c>
      <c r="M271" s="91"/>
    </row>
    <row r="272" spans="1:13" ht="132.75" customHeight="1">
      <c r="A272" s="37" t="s">
        <v>385</v>
      </c>
      <c r="B272" s="37" t="s">
        <v>366</v>
      </c>
      <c r="C272" s="37" t="s">
        <v>129</v>
      </c>
      <c r="D272" s="93" t="s">
        <v>434</v>
      </c>
      <c r="E272" s="93"/>
      <c r="F272" s="91"/>
      <c r="G272" s="91"/>
      <c r="H272" s="91"/>
      <c r="I272" s="91"/>
      <c r="J272" s="91"/>
      <c r="K272" s="91"/>
      <c r="L272" s="91"/>
      <c r="M272" s="91"/>
    </row>
    <row r="273" spans="1:13" ht="132.75" customHeight="1">
      <c r="A273" s="37" t="s">
        <v>385</v>
      </c>
      <c r="B273" s="37" t="s">
        <v>366</v>
      </c>
      <c r="C273" s="37" t="s">
        <v>1005</v>
      </c>
      <c r="D273" s="93">
        <v>999039456</v>
      </c>
      <c r="E273" s="93"/>
      <c r="F273" s="91"/>
      <c r="G273" s="91"/>
      <c r="H273" s="91"/>
      <c r="I273" s="91"/>
      <c r="J273" s="91"/>
      <c r="K273" s="91"/>
      <c r="L273" s="91"/>
      <c r="M273" s="91"/>
    </row>
    <row r="274" spans="1:13" ht="132.75" customHeight="1">
      <c r="A274" s="37" t="s">
        <v>385</v>
      </c>
      <c r="B274" s="37" t="s">
        <v>366</v>
      </c>
      <c r="C274" s="37" t="s">
        <v>128</v>
      </c>
      <c r="D274" s="91" t="s">
        <v>435</v>
      </c>
      <c r="E274" s="91"/>
      <c r="F274" s="91" t="s">
        <v>366</v>
      </c>
      <c r="G274" s="91"/>
      <c r="H274" s="91" t="s">
        <v>387</v>
      </c>
      <c r="I274" s="91"/>
      <c r="J274" s="91" t="s">
        <v>388</v>
      </c>
      <c r="K274" s="91"/>
      <c r="L274" s="91" t="s">
        <v>1004</v>
      </c>
      <c r="M274" s="91"/>
    </row>
    <row r="275" spans="1:13" ht="132.75" customHeight="1">
      <c r="A275" s="37" t="s">
        <v>385</v>
      </c>
      <c r="B275" s="37" t="s">
        <v>366</v>
      </c>
      <c r="C275" s="37" t="s">
        <v>129</v>
      </c>
      <c r="D275" s="93" t="s">
        <v>436</v>
      </c>
      <c r="E275" s="93"/>
      <c r="F275" s="91"/>
      <c r="G275" s="91"/>
      <c r="H275" s="91"/>
      <c r="I275" s="91"/>
      <c r="J275" s="91"/>
      <c r="K275" s="91"/>
      <c r="L275" s="91"/>
      <c r="M275" s="91"/>
    </row>
    <row r="276" spans="1:13" ht="132.75" customHeight="1">
      <c r="A276" s="37" t="s">
        <v>385</v>
      </c>
      <c r="B276" s="37" t="s">
        <v>366</v>
      </c>
      <c r="C276" s="37" t="s">
        <v>1005</v>
      </c>
      <c r="D276" s="93">
        <v>995294971</v>
      </c>
      <c r="E276" s="93"/>
      <c r="F276" s="91"/>
      <c r="G276" s="91"/>
      <c r="H276" s="91"/>
      <c r="I276" s="91"/>
      <c r="J276" s="91"/>
      <c r="K276" s="91"/>
      <c r="L276" s="91"/>
      <c r="M276" s="91"/>
    </row>
    <row r="277" spans="1:13" ht="132.75" customHeight="1">
      <c r="A277" s="37" t="s">
        <v>385</v>
      </c>
      <c r="B277" s="37" t="s">
        <v>366</v>
      </c>
      <c r="C277" s="37" t="s">
        <v>128</v>
      </c>
      <c r="D277" s="91" t="s">
        <v>437</v>
      </c>
      <c r="E277" s="91"/>
      <c r="F277" s="91" t="s">
        <v>366</v>
      </c>
      <c r="G277" s="91"/>
      <c r="H277" s="91" t="s">
        <v>387</v>
      </c>
      <c r="I277" s="91"/>
      <c r="J277" s="91" t="s">
        <v>388</v>
      </c>
      <c r="K277" s="91"/>
      <c r="L277" s="91" t="s">
        <v>1004</v>
      </c>
      <c r="M277" s="91"/>
    </row>
    <row r="278" spans="1:13" ht="132.75" customHeight="1">
      <c r="A278" s="37" t="s">
        <v>385</v>
      </c>
      <c r="B278" s="37" t="s">
        <v>366</v>
      </c>
      <c r="C278" s="37" t="s">
        <v>129</v>
      </c>
      <c r="D278" s="93" t="s">
        <v>438</v>
      </c>
      <c r="E278" s="93"/>
      <c r="F278" s="91"/>
      <c r="G278" s="91"/>
      <c r="H278" s="91"/>
      <c r="I278" s="91"/>
      <c r="J278" s="91"/>
      <c r="K278" s="91"/>
      <c r="L278" s="91"/>
      <c r="M278" s="91"/>
    </row>
    <row r="279" spans="1:13" ht="132.75" customHeight="1">
      <c r="A279" s="37" t="s">
        <v>385</v>
      </c>
      <c r="B279" s="37" t="s">
        <v>366</v>
      </c>
      <c r="C279" s="37" t="s">
        <v>1005</v>
      </c>
      <c r="D279" s="93">
        <v>998962491</v>
      </c>
      <c r="E279" s="93"/>
      <c r="F279" s="91"/>
      <c r="G279" s="91"/>
      <c r="H279" s="91"/>
      <c r="I279" s="91"/>
      <c r="J279" s="91"/>
      <c r="K279" s="91"/>
      <c r="L279" s="91"/>
      <c r="M279" s="91"/>
    </row>
    <row r="280" spans="1:13" ht="132.75" customHeight="1">
      <c r="A280" s="37" t="s">
        <v>385</v>
      </c>
      <c r="B280" s="37" t="s">
        <v>366</v>
      </c>
      <c r="C280" s="37" t="s">
        <v>128</v>
      </c>
      <c r="D280" s="91" t="s">
        <v>439</v>
      </c>
      <c r="E280" s="91"/>
      <c r="F280" s="91" t="s">
        <v>366</v>
      </c>
      <c r="G280" s="91"/>
      <c r="H280" s="91" t="s">
        <v>387</v>
      </c>
      <c r="I280" s="91"/>
      <c r="J280" s="91" t="s">
        <v>388</v>
      </c>
      <c r="K280" s="91"/>
      <c r="L280" s="91" t="s">
        <v>1004</v>
      </c>
      <c r="M280" s="91"/>
    </row>
    <row r="281" spans="1:13" ht="132.75" customHeight="1">
      <c r="A281" s="37" t="s">
        <v>385</v>
      </c>
      <c r="B281" s="37" t="s">
        <v>366</v>
      </c>
      <c r="C281" s="37" t="s">
        <v>129</v>
      </c>
      <c r="D281" s="93" t="s">
        <v>440</v>
      </c>
      <c r="E281" s="93"/>
      <c r="F281" s="91"/>
      <c r="G281" s="91"/>
      <c r="H281" s="91"/>
      <c r="I281" s="91"/>
      <c r="J281" s="91"/>
      <c r="K281" s="91"/>
      <c r="L281" s="91"/>
      <c r="M281" s="91"/>
    </row>
    <row r="282" spans="1:13" ht="132.75" customHeight="1">
      <c r="A282" s="37" t="s">
        <v>385</v>
      </c>
      <c r="B282" s="37" t="s">
        <v>366</v>
      </c>
      <c r="C282" s="37" t="s">
        <v>1005</v>
      </c>
      <c r="D282" s="93">
        <v>984680481</v>
      </c>
      <c r="E282" s="93"/>
      <c r="F282" s="91"/>
      <c r="G282" s="91"/>
      <c r="H282" s="91"/>
      <c r="I282" s="91"/>
      <c r="J282" s="91"/>
      <c r="K282" s="91"/>
      <c r="L282" s="91"/>
      <c r="M282" s="91"/>
    </row>
    <row r="283" spans="1:13" ht="132.75" customHeight="1">
      <c r="A283" s="37" t="s">
        <v>385</v>
      </c>
      <c r="B283" s="37" t="s">
        <v>366</v>
      </c>
      <c r="C283" s="37" t="s">
        <v>128</v>
      </c>
      <c r="D283" s="91" t="s">
        <v>441</v>
      </c>
      <c r="E283" s="91"/>
      <c r="F283" s="91" t="s">
        <v>366</v>
      </c>
      <c r="G283" s="91"/>
      <c r="H283" s="91" t="s">
        <v>387</v>
      </c>
      <c r="I283" s="91"/>
      <c r="J283" s="91" t="s">
        <v>388</v>
      </c>
      <c r="K283" s="91"/>
      <c r="L283" s="91" t="s">
        <v>1004</v>
      </c>
      <c r="M283" s="91"/>
    </row>
    <row r="284" spans="1:13" ht="132.75" customHeight="1">
      <c r="A284" s="37" t="s">
        <v>385</v>
      </c>
      <c r="B284" s="37" t="s">
        <v>366</v>
      </c>
      <c r="C284" s="37" t="s">
        <v>129</v>
      </c>
      <c r="D284" s="93" t="s">
        <v>442</v>
      </c>
      <c r="E284" s="93"/>
      <c r="F284" s="91"/>
      <c r="G284" s="91"/>
      <c r="H284" s="91"/>
      <c r="I284" s="91"/>
      <c r="J284" s="91"/>
      <c r="K284" s="91"/>
      <c r="L284" s="91"/>
      <c r="M284" s="91"/>
    </row>
    <row r="285" spans="1:13" ht="132.75" customHeight="1">
      <c r="A285" s="37" t="s">
        <v>385</v>
      </c>
      <c r="B285" s="37" t="s">
        <v>366</v>
      </c>
      <c r="C285" s="37" t="s">
        <v>1005</v>
      </c>
      <c r="D285" s="93">
        <v>985260556</v>
      </c>
      <c r="E285" s="93"/>
      <c r="F285" s="91"/>
      <c r="G285" s="91"/>
      <c r="H285" s="91"/>
      <c r="I285" s="91"/>
      <c r="J285" s="91"/>
      <c r="K285" s="91"/>
      <c r="L285" s="91"/>
      <c r="M285" s="91"/>
    </row>
    <row r="286" spans="1:13" ht="132.75" customHeight="1">
      <c r="A286" s="37" t="s">
        <v>385</v>
      </c>
      <c r="B286" s="37" t="s">
        <v>366</v>
      </c>
      <c r="C286" s="37" t="s">
        <v>128</v>
      </c>
      <c r="D286" s="91" t="s">
        <v>443</v>
      </c>
      <c r="E286" s="91"/>
      <c r="F286" s="91" t="s">
        <v>366</v>
      </c>
      <c r="G286" s="91"/>
      <c r="H286" s="91" t="s">
        <v>387</v>
      </c>
      <c r="I286" s="91"/>
      <c r="J286" s="91" t="s">
        <v>388</v>
      </c>
      <c r="K286" s="91"/>
      <c r="L286" s="91" t="s">
        <v>1004</v>
      </c>
      <c r="M286" s="91"/>
    </row>
    <row r="287" spans="1:13" ht="132.75" customHeight="1">
      <c r="A287" s="37" t="s">
        <v>385</v>
      </c>
      <c r="B287" s="37" t="s">
        <v>366</v>
      </c>
      <c r="C287" s="37" t="s">
        <v>129</v>
      </c>
      <c r="D287" s="93" t="s">
        <v>444</v>
      </c>
      <c r="E287" s="93"/>
      <c r="F287" s="91"/>
      <c r="G287" s="91"/>
      <c r="H287" s="91"/>
      <c r="I287" s="91"/>
      <c r="J287" s="91"/>
      <c r="K287" s="91"/>
      <c r="L287" s="91"/>
      <c r="M287" s="91"/>
    </row>
    <row r="288" spans="1:13" ht="132.75" customHeight="1">
      <c r="A288" s="37" t="s">
        <v>385</v>
      </c>
      <c r="B288" s="37" t="s">
        <v>366</v>
      </c>
      <c r="C288" s="37" t="s">
        <v>1005</v>
      </c>
      <c r="D288" s="93">
        <v>996869969</v>
      </c>
      <c r="E288" s="93"/>
      <c r="F288" s="91"/>
      <c r="G288" s="91"/>
      <c r="H288" s="91"/>
      <c r="I288" s="91"/>
      <c r="J288" s="91"/>
      <c r="K288" s="91"/>
      <c r="L288" s="91"/>
      <c r="M288" s="91"/>
    </row>
    <row r="289" spans="1:13" ht="132.75" customHeight="1">
      <c r="A289" s="37" t="s">
        <v>385</v>
      </c>
      <c r="B289" s="37" t="s">
        <v>366</v>
      </c>
      <c r="C289" s="37" t="s">
        <v>128</v>
      </c>
      <c r="D289" s="91" t="s">
        <v>445</v>
      </c>
      <c r="E289" s="91"/>
      <c r="F289" s="91" t="s">
        <v>366</v>
      </c>
      <c r="G289" s="91"/>
      <c r="H289" s="91" t="s">
        <v>387</v>
      </c>
      <c r="I289" s="91"/>
      <c r="J289" s="91" t="s">
        <v>388</v>
      </c>
      <c r="K289" s="91"/>
      <c r="L289" s="91" t="s">
        <v>1004</v>
      </c>
      <c r="M289" s="91"/>
    </row>
    <row r="290" spans="1:13" ht="132.75" customHeight="1">
      <c r="A290" s="37" t="s">
        <v>385</v>
      </c>
      <c r="B290" s="37" t="s">
        <v>366</v>
      </c>
      <c r="C290" s="37" t="s">
        <v>129</v>
      </c>
      <c r="D290" s="93" t="s">
        <v>446</v>
      </c>
      <c r="E290" s="93"/>
      <c r="F290" s="91"/>
      <c r="G290" s="91"/>
      <c r="H290" s="91"/>
      <c r="I290" s="91"/>
      <c r="J290" s="91"/>
      <c r="K290" s="91"/>
      <c r="L290" s="91"/>
      <c r="M290" s="91"/>
    </row>
    <row r="291" spans="1:13" ht="132.75" customHeight="1">
      <c r="A291" s="37" t="s">
        <v>385</v>
      </c>
      <c r="B291" s="37" t="s">
        <v>366</v>
      </c>
      <c r="C291" s="37" t="s">
        <v>1005</v>
      </c>
      <c r="D291" s="93">
        <v>987590018</v>
      </c>
      <c r="E291" s="93"/>
      <c r="F291" s="91"/>
      <c r="G291" s="91"/>
      <c r="H291" s="91"/>
      <c r="I291" s="91"/>
      <c r="J291" s="91"/>
      <c r="K291" s="91"/>
      <c r="L291" s="91"/>
      <c r="M291" s="91"/>
    </row>
    <row r="292" spans="1:13" ht="132.75" customHeight="1">
      <c r="A292" s="37" t="s">
        <v>385</v>
      </c>
      <c r="B292" s="37" t="s">
        <v>366</v>
      </c>
      <c r="C292" s="37" t="s">
        <v>128</v>
      </c>
      <c r="D292" s="91" t="s">
        <v>447</v>
      </c>
      <c r="E292" s="91"/>
      <c r="F292" s="91" t="s">
        <v>366</v>
      </c>
      <c r="G292" s="91"/>
      <c r="H292" s="91" t="s">
        <v>387</v>
      </c>
      <c r="I292" s="91"/>
      <c r="J292" s="91" t="s">
        <v>388</v>
      </c>
      <c r="K292" s="91"/>
      <c r="L292" s="91" t="s">
        <v>1004</v>
      </c>
      <c r="M292" s="91"/>
    </row>
    <row r="293" spans="1:13" ht="132.75" customHeight="1">
      <c r="A293" s="37" t="s">
        <v>385</v>
      </c>
      <c r="B293" s="37" t="s">
        <v>366</v>
      </c>
      <c r="C293" s="37" t="s">
        <v>129</v>
      </c>
      <c r="D293" s="93" t="s">
        <v>448</v>
      </c>
      <c r="E293" s="93"/>
      <c r="F293" s="91"/>
      <c r="G293" s="91"/>
      <c r="H293" s="91"/>
      <c r="I293" s="91"/>
      <c r="J293" s="91"/>
      <c r="K293" s="91"/>
      <c r="L293" s="91"/>
      <c r="M293" s="91"/>
    </row>
    <row r="294" spans="1:13" ht="132.75" customHeight="1">
      <c r="A294" s="37" t="s">
        <v>385</v>
      </c>
      <c r="B294" s="37" t="s">
        <v>366</v>
      </c>
      <c r="C294" s="37" t="s">
        <v>1005</v>
      </c>
      <c r="D294" s="93">
        <v>979550039</v>
      </c>
      <c r="E294" s="93"/>
      <c r="F294" s="91"/>
      <c r="G294" s="91"/>
      <c r="H294" s="91"/>
      <c r="I294" s="91"/>
      <c r="J294" s="91"/>
      <c r="K294" s="91"/>
      <c r="L294" s="91"/>
      <c r="M294" s="91"/>
    </row>
    <row r="295" spans="1:13" ht="132.75" customHeight="1">
      <c r="A295" s="37" t="s">
        <v>385</v>
      </c>
      <c r="B295" s="37" t="s">
        <v>366</v>
      </c>
      <c r="C295" s="37" t="s">
        <v>128</v>
      </c>
      <c r="D295" s="91" t="s">
        <v>449</v>
      </c>
      <c r="E295" s="91" t="s">
        <v>449</v>
      </c>
      <c r="F295" s="91" t="s">
        <v>366</v>
      </c>
      <c r="G295" s="91"/>
      <c r="H295" s="91" t="s">
        <v>387</v>
      </c>
      <c r="I295" s="91"/>
      <c r="J295" s="91" t="s">
        <v>388</v>
      </c>
      <c r="K295" s="91"/>
      <c r="L295" s="91" t="s">
        <v>1004</v>
      </c>
      <c r="M295" s="91"/>
    </row>
    <row r="296" spans="1:13" ht="132.75" customHeight="1">
      <c r="A296" s="37" t="s">
        <v>385</v>
      </c>
      <c r="B296" s="37" t="s">
        <v>366</v>
      </c>
      <c r="C296" s="37" t="s">
        <v>129</v>
      </c>
      <c r="D296" s="93" t="s">
        <v>450</v>
      </c>
      <c r="E296" s="93"/>
      <c r="F296" s="91"/>
      <c r="G296" s="91"/>
      <c r="H296" s="91"/>
      <c r="I296" s="91"/>
      <c r="J296" s="91"/>
      <c r="K296" s="91"/>
      <c r="L296" s="91"/>
      <c r="M296" s="91"/>
    </row>
    <row r="297" spans="1:13" ht="132.75" customHeight="1">
      <c r="A297" s="37" t="s">
        <v>385</v>
      </c>
      <c r="B297" s="37" t="s">
        <v>366</v>
      </c>
      <c r="C297" s="37" t="s">
        <v>1005</v>
      </c>
      <c r="D297" s="93">
        <v>984699173</v>
      </c>
      <c r="E297" s="93"/>
      <c r="F297" s="91"/>
      <c r="G297" s="91"/>
      <c r="H297" s="91"/>
      <c r="I297" s="91"/>
      <c r="J297" s="91"/>
      <c r="K297" s="91"/>
      <c r="L297" s="91"/>
      <c r="M297" s="91"/>
    </row>
    <row r="298" spans="1:13" ht="132.75" customHeight="1">
      <c r="A298" s="37" t="s">
        <v>385</v>
      </c>
      <c r="B298" s="37" t="s">
        <v>366</v>
      </c>
      <c r="C298" s="37" t="s">
        <v>128</v>
      </c>
      <c r="D298" s="91" t="s">
        <v>451</v>
      </c>
      <c r="E298" s="91" t="s">
        <v>451</v>
      </c>
      <c r="F298" s="91" t="s">
        <v>366</v>
      </c>
      <c r="G298" s="91"/>
      <c r="H298" s="91" t="s">
        <v>387</v>
      </c>
      <c r="I298" s="91"/>
      <c r="J298" s="91" t="s">
        <v>388</v>
      </c>
      <c r="K298" s="91"/>
      <c r="L298" s="91" t="s">
        <v>1004</v>
      </c>
      <c r="M298" s="91"/>
    </row>
    <row r="299" spans="1:13" ht="132.75" customHeight="1">
      <c r="A299" s="37" t="s">
        <v>385</v>
      </c>
      <c r="B299" s="37" t="s">
        <v>366</v>
      </c>
      <c r="C299" s="37" t="s">
        <v>129</v>
      </c>
      <c r="D299" s="93" t="s">
        <v>452</v>
      </c>
      <c r="E299" s="93"/>
      <c r="F299" s="91"/>
      <c r="G299" s="91"/>
      <c r="H299" s="91"/>
      <c r="I299" s="91"/>
      <c r="J299" s="91"/>
      <c r="K299" s="91"/>
      <c r="L299" s="91"/>
      <c r="M299" s="91"/>
    </row>
    <row r="300" spans="1:13" ht="132.75" customHeight="1">
      <c r="A300" s="37" t="s">
        <v>385</v>
      </c>
      <c r="B300" s="37" t="s">
        <v>366</v>
      </c>
      <c r="C300" s="37" t="s">
        <v>1005</v>
      </c>
      <c r="D300" s="93">
        <v>987753943</v>
      </c>
      <c r="E300" s="93"/>
      <c r="F300" s="91"/>
      <c r="G300" s="91"/>
      <c r="H300" s="91"/>
      <c r="I300" s="91"/>
      <c r="J300" s="91"/>
      <c r="K300" s="91"/>
      <c r="L300" s="91"/>
      <c r="M300" s="91"/>
    </row>
    <row r="301" spans="1:13" ht="132.75" customHeight="1">
      <c r="A301" s="37" t="s">
        <v>385</v>
      </c>
      <c r="B301" s="37" t="s">
        <v>366</v>
      </c>
      <c r="C301" s="37" t="s">
        <v>128</v>
      </c>
      <c r="D301" s="91" t="s">
        <v>453</v>
      </c>
      <c r="E301" s="91" t="s">
        <v>453</v>
      </c>
      <c r="F301" s="91" t="s">
        <v>366</v>
      </c>
      <c r="G301" s="91"/>
      <c r="H301" s="91" t="s">
        <v>387</v>
      </c>
      <c r="I301" s="91"/>
      <c r="J301" s="91" t="s">
        <v>388</v>
      </c>
      <c r="K301" s="91"/>
      <c r="L301" s="91" t="s">
        <v>1004</v>
      </c>
      <c r="M301" s="91"/>
    </row>
    <row r="302" spans="1:13" ht="132.75" customHeight="1">
      <c r="A302" s="37" t="s">
        <v>385</v>
      </c>
      <c r="B302" s="37" t="s">
        <v>366</v>
      </c>
      <c r="C302" s="37" t="s">
        <v>129</v>
      </c>
      <c r="D302" s="93" t="s">
        <v>454</v>
      </c>
      <c r="E302" s="93"/>
      <c r="F302" s="91"/>
      <c r="G302" s="91"/>
      <c r="H302" s="91"/>
      <c r="I302" s="91"/>
      <c r="J302" s="91"/>
      <c r="K302" s="91"/>
      <c r="L302" s="91"/>
      <c r="M302" s="91"/>
    </row>
    <row r="303" spans="1:13" ht="132.75" customHeight="1">
      <c r="A303" s="37" t="s">
        <v>385</v>
      </c>
      <c r="B303" s="37" t="s">
        <v>366</v>
      </c>
      <c r="C303" s="37" t="s">
        <v>1005</v>
      </c>
      <c r="D303" s="93">
        <v>939055873</v>
      </c>
      <c r="E303" s="93"/>
      <c r="F303" s="91"/>
      <c r="G303" s="91"/>
      <c r="H303" s="91"/>
      <c r="I303" s="91"/>
      <c r="J303" s="91"/>
      <c r="K303" s="91"/>
      <c r="L303" s="91"/>
      <c r="M303" s="91"/>
    </row>
    <row r="304" spans="1:13" ht="132.75" customHeight="1">
      <c r="A304" s="37" t="s">
        <v>385</v>
      </c>
      <c r="B304" s="37" t="s">
        <v>366</v>
      </c>
      <c r="C304" s="37" t="s">
        <v>128</v>
      </c>
      <c r="D304" s="91" t="s">
        <v>455</v>
      </c>
      <c r="E304" s="91" t="s">
        <v>455</v>
      </c>
      <c r="F304" s="91" t="s">
        <v>366</v>
      </c>
      <c r="G304" s="91"/>
      <c r="H304" s="91" t="s">
        <v>387</v>
      </c>
      <c r="I304" s="91"/>
      <c r="J304" s="91" t="s">
        <v>388</v>
      </c>
      <c r="K304" s="91"/>
      <c r="L304" s="91" t="s">
        <v>1004</v>
      </c>
      <c r="M304" s="91"/>
    </row>
    <row r="305" spans="1:13" ht="132.75" customHeight="1">
      <c r="A305" s="37" t="s">
        <v>385</v>
      </c>
      <c r="B305" s="37" t="s">
        <v>366</v>
      </c>
      <c r="C305" s="37" t="s">
        <v>129</v>
      </c>
      <c r="D305" s="93" t="s">
        <v>456</v>
      </c>
      <c r="E305" s="93"/>
      <c r="F305" s="91"/>
      <c r="G305" s="91"/>
      <c r="H305" s="91"/>
      <c r="I305" s="91"/>
      <c r="J305" s="91"/>
      <c r="K305" s="91"/>
      <c r="L305" s="91"/>
      <c r="M305" s="91"/>
    </row>
    <row r="306" spans="1:13" ht="132.75" customHeight="1">
      <c r="A306" s="37" t="s">
        <v>385</v>
      </c>
      <c r="B306" s="37" t="s">
        <v>366</v>
      </c>
      <c r="C306" s="37" t="s">
        <v>1005</v>
      </c>
      <c r="D306" s="93">
        <v>962684434</v>
      </c>
      <c r="E306" s="93"/>
      <c r="F306" s="91"/>
      <c r="G306" s="91"/>
      <c r="H306" s="91"/>
      <c r="I306" s="91"/>
      <c r="J306" s="91"/>
      <c r="K306" s="91"/>
      <c r="L306" s="91"/>
      <c r="M306" s="91"/>
    </row>
    <row r="307" spans="1:13" ht="132.75" customHeight="1">
      <c r="A307" s="37" t="s">
        <v>385</v>
      </c>
      <c r="B307" s="37" t="s">
        <v>366</v>
      </c>
      <c r="C307" s="37" t="s">
        <v>128</v>
      </c>
      <c r="D307" s="91" t="s">
        <v>457</v>
      </c>
      <c r="E307" s="91" t="s">
        <v>457</v>
      </c>
      <c r="F307" s="91" t="s">
        <v>366</v>
      </c>
      <c r="G307" s="91"/>
      <c r="H307" s="91" t="s">
        <v>387</v>
      </c>
      <c r="I307" s="91"/>
      <c r="J307" s="91" t="s">
        <v>388</v>
      </c>
      <c r="K307" s="91"/>
      <c r="L307" s="91" t="s">
        <v>1004</v>
      </c>
      <c r="M307" s="91"/>
    </row>
    <row r="308" spans="1:13" ht="132.75" customHeight="1">
      <c r="A308" s="37" t="s">
        <v>385</v>
      </c>
      <c r="B308" s="37" t="s">
        <v>366</v>
      </c>
      <c r="C308" s="37" t="s">
        <v>129</v>
      </c>
      <c r="D308" s="93" t="s">
        <v>458</v>
      </c>
      <c r="E308" s="93"/>
      <c r="F308" s="91"/>
      <c r="G308" s="91"/>
      <c r="H308" s="91"/>
      <c r="I308" s="91"/>
      <c r="J308" s="91"/>
      <c r="K308" s="91"/>
      <c r="L308" s="91"/>
      <c r="M308" s="91"/>
    </row>
    <row r="309" spans="1:13" ht="132.75" customHeight="1">
      <c r="A309" s="37" t="s">
        <v>385</v>
      </c>
      <c r="B309" s="37" t="s">
        <v>366</v>
      </c>
      <c r="C309" s="37" t="s">
        <v>1005</v>
      </c>
      <c r="D309" s="93">
        <v>985288015</v>
      </c>
      <c r="E309" s="93"/>
      <c r="F309" s="91"/>
      <c r="G309" s="91"/>
      <c r="H309" s="91"/>
      <c r="I309" s="91"/>
      <c r="J309" s="91"/>
      <c r="K309" s="91"/>
      <c r="L309" s="91"/>
      <c r="M309" s="91"/>
    </row>
    <row r="310" spans="1:13" ht="132.75" customHeight="1">
      <c r="A310" s="37" t="s">
        <v>385</v>
      </c>
      <c r="B310" s="37" t="s">
        <v>366</v>
      </c>
      <c r="C310" s="37" t="s">
        <v>128</v>
      </c>
      <c r="D310" s="91" t="s">
        <v>459</v>
      </c>
      <c r="E310" s="91" t="s">
        <v>459</v>
      </c>
      <c r="F310" s="91" t="s">
        <v>366</v>
      </c>
      <c r="G310" s="91"/>
      <c r="H310" s="91" t="s">
        <v>387</v>
      </c>
      <c r="I310" s="91"/>
      <c r="J310" s="91" t="s">
        <v>388</v>
      </c>
      <c r="K310" s="91"/>
      <c r="L310" s="91" t="s">
        <v>1004</v>
      </c>
      <c r="M310" s="91"/>
    </row>
    <row r="311" spans="1:13" ht="132.75" customHeight="1">
      <c r="A311" s="37" t="s">
        <v>385</v>
      </c>
      <c r="B311" s="37" t="s">
        <v>366</v>
      </c>
      <c r="C311" s="37" t="s">
        <v>129</v>
      </c>
      <c r="D311" s="93" t="s">
        <v>460</v>
      </c>
      <c r="E311" s="93"/>
      <c r="F311" s="91"/>
      <c r="G311" s="91"/>
      <c r="H311" s="91"/>
      <c r="I311" s="91"/>
      <c r="J311" s="91"/>
      <c r="K311" s="91"/>
      <c r="L311" s="91"/>
      <c r="M311" s="91"/>
    </row>
    <row r="312" spans="1:13" ht="132.75" customHeight="1">
      <c r="A312" s="37" t="s">
        <v>385</v>
      </c>
      <c r="B312" s="37" t="s">
        <v>366</v>
      </c>
      <c r="C312" s="37" t="s">
        <v>1005</v>
      </c>
      <c r="D312" s="93">
        <v>985288015</v>
      </c>
      <c r="E312" s="93"/>
      <c r="F312" s="91"/>
      <c r="G312" s="91"/>
      <c r="H312" s="91"/>
      <c r="I312" s="91"/>
      <c r="J312" s="91"/>
      <c r="K312" s="91"/>
      <c r="L312" s="91"/>
      <c r="M312" s="91"/>
    </row>
    <row r="313" spans="1:13" ht="132.75" customHeight="1">
      <c r="A313" s="37" t="s">
        <v>385</v>
      </c>
      <c r="B313" s="37" t="s">
        <v>366</v>
      </c>
      <c r="C313" s="37" t="s">
        <v>128</v>
      </c>
      <c r="D313" s="91" t="s">
        <v>461</v>
      </c>
      <c r="E313" s="91" t="s">
        <v>461</v>
      </c>
      <c r="F313" s="91" t="s">
        <v>366</v>
      </c>
      <c r="G313" s="91"/>
      <c r="H313" s="91" t="s">
        <v>387</v>
      </c>
      <c r="I313" s="91"/>
      <c r="J313" s="91" t="s">
        <v>388</v>
      </c>
      <c r="K313" s="91"/>
      <c r="L313" s="91" t="s">
        <v>1004</v>
      </c>
      <c r="M313" s="91"/>
    </row>
    <row r="314" spans="1:13" ht="132.75" customHeight="1">
      <c r="A314" s="37" t="s">
        <v>385</v>
      </c>
      <c r="B314" s="37" t="s">
        <v>366</v>
      </c>
      <c r="C314" s="37" t="s">
        <v>129</v>
      </c>
      <c r="D314" s="93" t="s">
        <v>462</v>
      </c>
      <c r="E314" s="93"/>
      <c r="F314" s="91"/>
      <c r="G314" s="91"/>
      <c r="H314" s="91"/>
      <c r="I314" s="91"/>
      <c r="J314" s="91"/>
      <c r="K314" s="91"/>
      <c r="L314" s="91"/>
      <c r="M314" s="91"/>
    </row>
    <row r="315" spans="1:13" ht="132.75" customHeight="1">
      <c r="A315" s="37" t="s">
        <v>385</v>
      </c>
      <c r="B315" s="37" t="s">
        <v>366</v>
      </c>
      <c r="C315" s="37" t="s">
        <v>1005</v>
      </c>
      <c r="D315" s="93">
        <v>998928534</v>
      </c>
      <c r="E315" s="93"/>
      <c r="F315" s="91"/>
      <c r="G315" s="91"/>
      <c r="H315" s="91"/>
      <c r="I315" s="91"/>
      <c r="J315" s="91"/>
      <c r="K315" s="91"/>
      <c r="L315" s="91"/>
      <c r="M315" s="91"/>
    </row>
    <row r="316" spans="1:13" ht="132.75" customHeight="1">
      <c r="A316" s="37" t="s">
        <v>385</v>
      </c>
      <c r="B316" s="37" t="s">
        <v>366</v>
      </c>
      <c r="C316" s="37" t="s">
        <v>128</v>
      </c>
      <c r="D316" s="91" t="s">
        <v>463</v>
      </c>
      <c r="E316" s="91" t="s">
        <v>463</v>
      </c>
      <c r="F316" s="91" t="s">
        <v>366</v>
      </c>
      <c r="G316" s="91"/>
      <c r="H316" s="91" t="s">
        <v>387</v>
      </c>
      <c r="I316" s="91"/>
      <c r="J316" s="91" t="s">
        <v>388</v>
      </c>
      <c r="K316" s="91"/>
      <c r="L316" s="91" t="s">
        <v>1004</v>
      </c>
      <c r="M316" s="91"/>
    </row>
    <row r="317" spans="1:13" ht="132.75" customHeight="1">
      <c r="A317" s="37" t="s">
        <v>385</v>
      </c>
      <c r="B317" s="37" t="s">
        <v>366</v>
      </c>
      <c r="C317" s="37" t="s">
        <v>129</v>
      </c>
      <c r="D317" s="93" t="s">
        <v>464</v>
      </c>
      <c r="E317" s="93"/>
      <c r="F317" s="91"/>
      <c r="G317" s="91"/>
      <c r="H317" s="91"/>
      <c r="I317" s="91"/>
      <c r="J317" s="91"/>
      <c r="K317" s="91"/>
      <c r="L317" s="91"/>
      <c r="M317" s="91"/>
    </row>
    <row r="318" spans="1:13" ht="132.75" customHeight="1">
      <c r="A318" s="37" t="s">
        <v>385</v>
      </c>
      <c r="B318" s="37" t="s">
        <v>366</v>
      </c>
      <c r="C318" s="37" t="s">
        <v>1005</v>
      </c>
      <c r="D318" s="93">
        <v>984409598</v>
      </c>
      <c r="E318" s="93"/>
      <c r="F318" s="91"/>
      <c r="G318" s="91"/>
      <c r="H318" s="91"/>
      <c r="I318" s="91"/>
      <c r="J318" s="91"/>
      <c r="K318" s="91"/>
      <c r="L318" s="91"/>
      <c r="M318" s="91"/>
    </row>
    <row r="319" spans="1:13" ht="132.75" customHeight="1">
      <c r="A319" s="37" t="s">
        <v>385</v>
      </c>
      <c r="B319" s="37" t="s">
        <v>366</v>
      </c>
      <c r="C319" s="37" t="s">
        <v>128</v>
      </c>
      <c r="D319" s="91" t="s">
        <v>465</v>
      </c>
      <c r="E319" s="91" t="s">
        <v>465</v>
      </c>
      <c r="F319" s="91" t="s">
        <v>366</v>
      </c>
      <c r="G319" s="91"/>
      <c r="H319" s="91" t="s">
        <v>387</v>
      </c>
      <c r="I319" s="91"/>
      <c r="J319" s="91" t="s">
        <v>388</v>
      </c>
      <c r="K319" s="91"/>
      <c r="L319" s="91" t="s">
        <v>1004</v>
      </c>
      <c r="M319" s="91"/>
    </row>
    <row r="320" spans="1:13" ht="132.75" customHeight="1">
      <c r="A320" s="37" t="s">
        <v>385</v>
      </c>
      <c r="B320" s="37" t="s">
        <v>366</v>
      </c>
      <c r="C320" s="37" t="s">
        <v>129</v>
      </c>
      <c r="D320" s="93" t="s">
        <v>466</v>
      </c>
      <c r="E320" s="93"/>
      <c r="F320" s="91"/>
      <c r="G320" s="91"/>
      <c r="H320" s="91"/>
      <c r="I320" s="91"/>
      <c r="J320" s="91"/>
      <c r="K320" s="91"/>
      <c r="L320" s="91"/>
      <c r="M320" s="91"/>
    </row>
    <row r="321" spans="1:13" ht="132.75" customHeight="1">
      <c r="A321" s="37" t="s">
        <v>385</v>
      </c>
      <c r="B321" s="37" t="s">
        <v>366</v>
      </c>
      <c r="C321" s="37" t="s">
        <v>1005</v>
      </c>
      <c r="D321" s="93">
        <v>998320194</v>
      </c>
      <c r="E321" s="93"/>
      <c r="F321" s="91"/>
      <c r="G321" s="91"/>
      <c r="H321" s="91"/>
      <c r="I321" s="91"/>
      <c r="J321" s="91"/>
      <c r="K321" s="91"/>
      <c r="L321" s="91"/>
      <c r="M321" s="91"/>
    </row>
    <row r="322" spans="1:13" ht="132.75" customHeight="1">
      <c r="A322" s="37" t="s">
        <v>385</v>
      </c>
      <c r="B322" s="37" t="s">
        <v>366</v>
      </c>
      <c r="C322" s="37" t="s">
        <v>128</v>
      </c>
      <c r="D322" s="91" t="s">
        <v>467</v>
      </c>
      <c r="E322" s="91" t="s">
        <v>467</v>
      </c>
      <c r="F322" s="91" t="s">
        <v>366</v>
      </c>
      <c r="G322" s="91"/>
      <c r="H322" s="91" t="s">
        <v>387</v>
      </c>
      <c r="I322" s="91"/>
      <c r="J322" s="91" t="s">
        <v>388</v>
      </c>
      <c r="K322" s="91"/>
      <c r="L322" s="91" t="s">
        <v>1004</v>
      </c>
      <c r="M322" s="91"/>
    </row>
    <row r="323" spans="1:13" ht="132.75" customHeight="1">
      <c r="A323" s="37" t="s">
        <v>385</v>
      </c>
      <c r="B323" s="37" t="s">
        <v>366</v>
      </c>
      <c r="C323" s="37" t="s">
        <v>129</v>
      </c>
      <c r="D323" s="93" t="s">
        <v>468</v>
      </c>
      <c r="E323" s="93"/>
      <c r="F323" s="91"/>
      <c r="G323" s="91"/>
      <c r="H323" s="91"/>
      <c r="I323" s="91"/>
      <c r="J323" s="91"/>
      <c r="K323" s="91"/>
      <c r="L323" s="91"/>
      <c r="M323" s="91"/>
    </row>
    <row r="324" spans="1:13" ht="132.75" customHeight="1">
      <c r="A324" s="37" t="s">
        <v>385</v>
      </c>
      <c r="B324" s="37" t="s">
        <v>366</v>
      </c>
      <c r="C324" s="37" t="s">
        <v>1005</v>
      </c>
      <c r="D324" s="93">
        <v>985481305</v>
      </c>
      <c r="E324" s="93"/>
      <c r="F324" s="91"/>
      <c r="G324" s="91"/>
      <c r="H324" s="91"/>
      <c r="I324" s="91"/>
      <c r="J324" s="91"/>
      <c r="K324" s="91"/>
      <c r="L324" s="91"/>
      <c r="M324" s="91"/>
    </row>
    <row r="325" spans="1:13" ht="132.75" customHeight="1">
      <c r="A325" s="37" t="s">
        <v>385</v>
      </c>
      <c r="B325" s="37" t="s">
        <v>366</v>
      </c>
      <c r="C325" s="37" t="s">
        <v>128</v>
      </c>
      <c r="D325" s="91" t="s">
        <v>469</v>
      </c>
      <c r="E325" s="91"/>
      <c r="F325" s="91" t="s">
        <v>366</v>
      </c>
      <c r="G325" s="91"/>
      <c r="H325" s="91" t="s">
        <v>387</v>
      </c>
      <c r="I325" s="91"/>
      <c r="J325" s="91" t="s">
        <v>388</v>
      </c>
      <c r="K325" s="91"/>
      <c r="L325" s="91" t="s">
        <v>1004</v>
      </c>
      <c r="M325" s="91"/>
    </row>
    <row r="326" spans="1:13" ht="132.75" customHeight="1">
      <c r="A326" s="37" t="s">
        <v>385</v>
      </c>
      <c r="B326" s="37" t="s">
        <v>366</v>
      </c>
      <c r="C326" s="37" t="s">
        <v>129</v>
      </c>
      <c r="D326" s="93" t="s">
        <v>470</v>
      </c>
      <c r="E326" s="93"/>
      <c r="F326" s="91"/>
      <c r="G326" s="91"/>
      <c r="H326" s="91"/>
      <c r="I326" s="91"/>
      <c r="J326" s="91"/>
      <c r="K326" s="91"/>
      <c r="L326" s="91"/>
      <c r="M326" s="91"/>
    </row>
    <row r="327" spans="1:13" ht="132.75" customHeight="1">
      <c r="A327" s="37" t="s">
        <v>385</v>
      </c>
      <c r="B327" s="37" t="s">
        <v>366</v>
      </c>
      <c r="C327" s="37" t="s">
        <v>1005</v>
      </c>
      <c r="D327" s="93">
        <v>992956697</v>
      </c>
      <c r="E327" s="93"/>
      <c r="F327" s="91"/>
      <c r="G327" s="91"/>
      <c r="H327" s="91"/>
      <c r="I327" s="91"/>
      <c r="J327" s="91"/>
      <c r="K327" s="91"/>
      <c r="L327" s="91"/>
      <c r="M327" s="91"/>
    </row>
    <row r="328" spans="1:13" ht="132.75" customHeight="1">
      <c r="A328" s="37" t="s">
        <v>385</v>
      </c>
      <c r="B328" s="37" t="s">
        <v>366</v>
      </c>
      <c r="C328" s="37" t="s">
        <v>128</v>
      </c>
      <c r="D328" s="91" t="s">
        <v>471</v>
      </c>
      <c r="E328" s="91"/>
      <c r="F328" s="91" t="s">
        <v>366</v>
      </c>
      <c r="G328" s="91"/>
      <c r="H328" s="91" t="s">
        <v>387</v>
      </c>
      <c r="I328" s="91"/>
      <c r="J328" s="91" t="s">
        <v>388</v>
      </c>
      <c r="K328" s="91"/>
      <c r="L328" s="91" t="s">
        <v>1004</v>
      </c>
      <c r="M328" s="91"/>
    </row>
    <row r="329" spans="1:13" ht="132.75" customHeight="1">
      <c r="A329" s="37" t="s">
        <v>385</v>
      </c>
      <c r="B329" s="37" t="s">
        <v>366</v>
      </c>
      <c r="C329" s="37" t="s">
        <v>129</v>
      </c>
      <c r="D329" s="93" t="s">
        <v>472</v>
      </c>
      <c r="E329" s="93"/>
      <c r="F329" s="91"/>
      <c r="G329" s="91"/>
      <c r="H329" s="91"/>
      <c r="I329" s="91"/>
      <c r="J329" s="91"/>
      <c r="K329" s="91"/>
      <c r="L329" s="91"/>
      <c r="M329" s="91"/>
    </row>
    <row r="330" spans="1:13" ht="132.75" customHeight="1">
      <c r="A330" s="37" t="s">
        <v>385</v>
      </c>
      <c r="B330" s="37" t="s">
        <v>366</v>
      </c>
      <c r="C330" s="37" t="s">
        <v>1005</v>
      </c>
      <c r="D330" s="93">
        <v>999219619</v>
      </c>
      <c r="E330" s="93"/>
      <c r="F330" s="91"/>
      <c r="G330" s="91"/>
      <c r="H330" s="91"/>
      <c r="I330" s="91"/>
      <c r="J330" s="91"/>
      <c r="K330" s="91"/>
      <c r="L330" s="91"/>
      <c r="M330" s="91"/>
    </row>
    <row r="331" spans="1:13" ht="132.75" customHeight="1">
      <c r="A331" s="37" t="s">
        <v>385</v>
      </c>
      <c r="B331" s="37" t="s">
        <v>366</v>
      </c>
      <c r="C331" s="37" t="s">
        <v>128</v>
      </c>
      <c r="D331" s="91" t="s">
        <v>473</v>
      </c>
      <c r="E331" s="91"/>
      <c r="F331" s="91" t="s">
        <v>366</v>
      </c>
      <c r="G331" s="91"/>
      <c r="H331" s="91" t="s">
        <v>387</v>
      </c>
      <c r="I331" s="91"/>
      <c r="J331" s="91" t="s">
        <v>388</v>
      </c>
      <c r="K331" s="91"/>
      <c r="L331" s="91" t="s">
        <v>1004</v>
      </c>
      <c r="M331" s="91"/>
    </row>
    <row r="332" spans="1:13" ht="132.75" customHeight="1">
      <c r="A332" s="37" t="s">
        <v>385</v>
      </c>
      <c r="B332" s="37" t="s">
        <v>366</v>
      </c>
      <c r="C332" s="37" t="s">
        <v>129</v>
      </c>
      <c r="D332" s="93" t="s">
        <v>474</v>
      </c>
      <c r="E332" s="93"/>
      <c r="F332" s="91"/>
      <c r="G332" s="91"/>
      <c r="H332" s="91"/>
      <c r="I332" s="91"/>
      <c r="J332" s="91"/>
      <c r="K332" s="91"/>
      <c r="L332" s="91"/>
      <c r="M332" s="91"/>
    </row>
    <row r="333" spans="1:13" ht="132.75" customHeight="1">
      <c r="A333" s="37" t="s">
        <v>385</v>
      </c>
      <c r="B333" s="37" t="s">
        <v>366</v>
      </c>
      <c r="C333" s="37" t="s">
        <v>1005</v>
      </c>
      <c r="D333" s="93">
        <v>984953972</v>
      </c>
      <c r="E333" s="93"/>
      <c r="F333" s="91"/>
      <c r="G333" s="91"/>
      <c r="H333" s="91"/>
      <c r="I333" s="91"/>
      <c r="J333" s="91"/>
      <c r="K333" s="91"/>
      <c r="L333" s="91"/>
      <c r="M333" s="91"/>
    </row>
    <row r="334" spans="1:13" ht="132.75" customHeight="1">
      <c r="A334" s="37" t="s">
        <v>385</v>
      </c>
      <c r="B334" s="37" t="s">
        <v>366</v>
      </c>
      <c r="C334" s="37" t="s">
        <v>128</v>
      </c>
      <c r="D334" s="91" t="s">
        <v>475</v>
      </c>
      <c r="E334" s="91"/>
      <c r="F334" s="91" t="s">
        <v>366</v>
      </c>
      <c r="G334" s="91"/>
      <c r="H334" s="91" t="s">
        <v>387</v>
      </c>
      <c r="I334" s="91"/>
      <c r="J334" s="91" t="s">
        <v>388</v>
      </c>
      <c r="K334" s="91"/>
      <c r="L334" s="91" t="s">
        <v>1004</v>
      </c>
      <c r="M334" s="91"/>
    </row>
    <row r="335" spans="1:13" ht="132.75" customHeight="1">
      <c r="A335" s="37" t="s">
        <v>385</v>
      </c>
      <c r="B335" s="37" t="s">
        <v>366</v>
      </c>
      <c r="C335" s="37" t="s">
        <v>129</v>
      </c>
      <c r="D335" s="93" t="s">
        <v>476</v>
      </c>
      <c r="E335" s="93"/>
      <c r="F335" s="91"/>
      <c r="G335" s="91"/>
      <c r="H335" s="91"/>
      <c r="I335" s="91"/>
      <c r="J335" s="91"/>
      <c r="K335" s="91"/>
      <c r="L335" s="91"/>
      <c r="M335" s="91"/>
    </row>
    <row r="336" spans="1:13" ht="132.75" customHeight="1">
      <c r="A336" s="37" t="s">
        <v>385</v>
      </c>
      <c r="B336" s="37" t="s">
        <v>366</v>
      </c>
      <c r="C336" s="37" t="s">
        <v>1005</v>
      </c>
      <c r="D336" s="93">
        <v>999983552</v>
      </c>
      <c r="E336" s="93"/>
      <c r="F336" s="91"/>
      <c r="G336" s="91"/>
      <c r="H336" s="91"/>
      <c r="I336" s="91"/>
      <c r="J336" s="91"/>
      <c r="K336" s="91"/>
      <c r="L336" s="91"/>
      <c r="M336" s="91"/>
    </row>
    <row r="337" spans="1:13" ht="132.75" customHeight="1">
      <c r="A337" s="37" t="s">
        <v>385</v>
      </c>
      <c r="B337" s="37" t="s">
        <v>366</v>
      </c>
      <c r="C337" s="37" t="s">
        <v>128</v>
      </c>
      <c r="D337" s="91" t="s">
        <v>477</v>
      </c>
      <c r="E337" s="91"/>
      <c r="F337" s="91" t="s">
        <v>366</v>
      </c>
      <c r="G337" s="91"/>
      <c r="H337" s="91" t="s">
        <v>387</v>
      </c>
      <c r="I337" s="91"/>
      <c r="J337" s="91" t="s">
        <v>388</v>
      </c>
      <c r="K337" s="91"/>
      <c r="L337" s="91" t="s">
        <v>1004</v>
      </c>
      <c r="M337" s="91"/>
    </row>
    <row r="338" spans="1:13" ht="132.75" customHeight="1">
      <c r="A338" s="37" t="s">
        <v>385</v>
      </c>
      <c r="B338" s="37" t="s">
        <v>366</v>
      </c>
      <c r="C338" s="37" t="s">
        <v>129</v>
      </c>
      <c r="D338" s="93" t="s">
        <v>478</v>
      </c>
      <c r="E338" s="93"/>
      <c r="F338" s="91"/>
      <c r="G338" s="91"/>
      <c r="H338" s="91"/>
      <c r="I338" s="91"/>
      <c r="J338" s="91"/>
      <c r="K338" s="91"/>
      <c r="L338" s="91"/>
      <c r="M338" s="91"/>
    </row>
    <row r="339" spans="1:13" ht="132.75" customHeight="1">
      <c r="A339" s="37" t="s">
        <v>385</v>
      </c>
      <c r="B339" s="37" t="s">
        <v>366</v>
      </c>
      <c r="C339" s="37" t="s">
        <v>1005</v>
      </c>
      <c r="D339" s="93">
        <v>999272836</v>
      </c>
      <c r="E339" s="93"/>
      <c r="F339" s="91"/>
      <c r="G339" s="91"/>
      <c r="H339" s="91"/>
      <c r="I339" s="91"/>
      <c r="J339" s="91"/>
      <c r="K339" s="91"/>
      <c r="L339" s="91"/>
      <c r="M339" s="91"/>
    </row>
    <row r="340" spans="1:13" ht="132.75" customHeight="1">
      <c r="A340" s="37" t="s">
        <v>385</v>
      </c>
      <c r="B340" s="37" t="s">
        <v>366</v>
      </c>
      <c r="C340" s="37" t="s">
        <v>128</v>
      </c>
      <c r="D340" s="91" t="s">
        <v>479</v>
      </c>
      <c r="E340" s="91"/>
      <c r="F340" s="91" t="s">
        <v>366</v>
      </c>
      <c r="G340" s="91"/>
      <c r="H340" s="91" t="s">
        <v>387</v>
      </c>
      <c r="I340" s="91"/>
      <c r="J340" s="91" t="s">
        <v>388</v>
      </c>
      <c r="K340" s="91"/>
      <c r="L340" s="91" t="s">
        <v>1004</v>
      </c>
      <c r="M340" s="91"/>
    </row>
    <row r="341" spans="1:13" ht="132.75" customHeight="1">
      <c r="A341" s="37" t="s">
        <v>385</v>
      </c>
      <c r="B341" s="37" t="s">
        <v>366</v>
      </c>
      <c r="C341" s="37" t="s">
        <v>129</v>
      </c>
      <c r="D341" s="93" t="s">
        <v>480</v>
      </c>
      <c r="E341" s="93"/>
      <c r="F341" s="91"/>
      <c r="G341" s="91"/>
      <c r="H341" s="91"/>
      <c r="I341" s="91"/>
      <c r="J341" s="91"/>
      <c r="K341" s="91"/>
      <c r="L341" s="91"/>
      <c r="M341" s="91"/>
    </row>
    <row r="342" spans="1:13" ht="132.75" customHeight="1">
      <c r="A342" s="37" t="s">
        <v>385</v>
      </c>
      <c r="B342" s="37" t="s">
        <v>366</v>
      </c>
      <c r="C342" s="37" t="s">
        <v>1005</v>
      </c>
      <c r="D342" s="93">
        <v>989780119</v>
      </c>
      <c r="E342" s="93"/>
      <c r="F342" s="91"/>
      <c r="G342" s="91"/>
      <c r="H342" s="91"/>
      <c r="I342" s="91"/>
      <c r="J342" s="91"/>
      <c r="K342" s="91"/>
      <c r="L342" s="91"/>
      <c r="M342" s="91"/>
    </row>
    <row r="343" spans="1:13" ht="132.75" customHeight="1">
      <c r="A343" s="37" t="s">
        <v>385</v>
      </c>
      <c r="B343" s="37" t="s">
        <v>366</v>
      </c>
      <c r="C343" s="37" t="s">
        <v>128</v>
      </c>
      <c r="D343" s="91" t="s">
        <v>481</v>
      </c>
      <c r="E343" s="91"/>
      <c r="F343" s="91" t="s">
        <v>366</v>
      </c>
      <c r="G343" s="91"/>
      <c r="H343" s="91" t="s">
        <v>387</v>
      </c>
      <c r="I343" s="91"/>
      <c r="J343" s="91" t="s">
        <v>388</v>
      </c>
      <c r="K343" s="91"/>
      <c r="L343" s="91" t="s">
        <v>1004</v>
      </c>
      <c r="M343" s="91"/>
    </row>
    <row r="344" spans="1:13" ht="132.75" customHeight="1">
      <c r="A344" s="37" t="s">
        <v>385</v>
      </c>
      <c r="B344" s="37" t="s">
        <v>366</v>
      </c>
      <c r="C344" s="37" t="s">
        <v>129</v>
      </c>
      <c r="D344" s="93" t="s">
        <v>482</v>
      </c>
      <c r="E344" s="93"/>
      <c r="F344" s="91"/>
      <c r="G344" s="91"/>
      <c r="H344" s="91"/>
      <c r="I344" s="91"/>
      <c r="J344" s="91"/>
      <c r="K344" s="91"/>
      <c r="L344" s="91"/>
      <c r="M344" s="91"/>
    </row>
    <row r="345" spans="1:13" ht="132.75" customHeight="1">
      <c r="A345" s="37" t="s">
        <v>385</v>
      </c>
      <c r="B345" s="37" t="s">
        <v>366</v>
      </c>
      <c r="C345" s="37" t="s">
        <v>1005</v>
      </c>
      <c r="D345" s="93">
        <v>983883760</v>
      </c>
      <c r="E345" s="93"/>
      <c r="F345" s="91"/>
      <c r="G345" s="91"/>
      <c r="H345" s="91"/>
      <c r="I345" s="91"/>
      <c r="J345" s="91"/>
      <c r="K345" s="91"/>
      <c r="L345" s="91"/>
      <c r="M345" s="91"/>
    </row>
    <row r="346" spans="1:13" ht="132.75" customHeight="1">
      <c r="A346" s="37" t="s">
        <v>385</v>
      </c>
      <c r="B346" s="37" t="s">
        <v>366</v>
      </c>
      <c r="C346" s="37" t="s">
        <v>128</v>
      </c>
      <c r="D346" s="91" t="s">
        <v>483</v>
      </c>
      <c r="E346" s="91"/>
      <c r="F346" s="91" t="s">
        <v>366</v>
      </c>
      <c r="G346" s="91"/>
      <c r="H346" s="91" t="s">
        <v>387</v>
      </c>
      <c r="I346" s="91"/>
      <c r="J346" s="91" t="s">
        <v>388</v>
      </c>
      <c r="K346" s="91"/>
      <c r="L346" s="91" t="s">
        <v>1004</v>
      </c>
      <c r="M346" s="91"/>
    </row>
    <row r="347" spans="1:13" ht="132.75" customHeight="1">
      <c r="A347" s="37" t="s">
        <v>385</v>
      </c>
      <c r="B347" s="37" t="s">
        <v>366</v>
      </c>
      <c r="C347" s="37" t="s">
        <v>129</v>
      </c>
      <c r="D347" s="93" t="s">
        <v>484</v>
      </c>
      <c r="E347" s="93"/>
      <c r="F347" s="91"/>
      <c r="G347" s="91"/>
      <c r="H347" s="91"/>
      <c r="I347" s="91"/>
      <c r="J347" s="91"/>
      <c r="K347" s="91"/>
      <c r="L347" s="91"/>
      <c r="M347" s="91"/>
    </row>
    <row r="348" spans="1:13" ht="132.75" customHeight="1">
      <c r="A348" s="37" t="s">
        <v>385</v>
      </c>
      <c r="B348" s="37" t="s">
        <v>366</v>
      </c>
      <c r="C348" s="37" t="s">
        <v>1005</v>
      </c>
      <c r="D348" s="93">
        <v>981911418</v>
      </c>
      <c r="E348" s="93"/>
      <c r="F348" s="91"/>
      <c r="G348" s="91"/>
      <c r="H348" s="91"/>
      <c r="I348" s="91"/>
      <c r="J348" s="91"/>
      <c r="K348" s="91"/>
      <c r="L348" s="91"/>
      <c r="M348" s="91"/>
    </row>
    <row r="349" spans="1:13" ht="132.75" customHeight="1">
      <c r="A349" s="37" t="s">
        <v>385</v>
      </c>
      <c r="B349" s="37" t="s">
        <v>366</v>
      </c>
      <c r="C349" s="37" t="s">
        <v>128</v>
      </c>
      <c r="D349" s="91" t="s">
        <v>485</v>
      </c>
      <c r="E349" s="91"/>
      <c r="F349" s="91" t="s">
        <v>366</v>
      </c>
      <c r="G349" s="91"/>
      <c r="H349" s="91" t="s">
        <v>387</v>
      </c>
      <c r="I349" s="91"/>
      <c r="J349" s="91" t="s">
        <v>388</v>
      </c>
      <c r="K349" s="91"/>
      <c r="L349" s="91" t="s">
        <v>1004</v>
      </c>
      <c r="M349" s="91"/>
    </row>
    <row r="350" spans="1:13" ht="132.75" customHeight="1">
      <c r="A350" s="37" t="s">
        <v>385</v>
      </c>
      <c r="B350" s="37" t="s">
        <v>366</v>
      </c>
      <c r="C350" s="37" t="s">
        <v>129</v>
      </c>
      <c r="D350" s="93" t="s">
        <v>486</v>
      </c>
      <c r="E350" s="93"/>
      <c r="F350" s="91"/>
      <c r="G350" s="91"/>
      <c r="H350" s="91"/>
      <c r="I350" s="91"/>
      <c r="J350" s="91"/>
      <c r="K350" s="91"/>
      <c r="L350" s="91"/>
      <c r="M350" s="91"/>
    </row>
    <row r="351" spans="1:13" ht="132.75" customHeight="1">
      <c r="A351" s="37" t="s">
        <v>385</v>
      </c>
      <c r="B351" s="37" t="s">
        <v>366</v>
      </c>
      <c r="C351" s="37" t="s">
        <v>1005</v>
      </c>
      <c r="D351" s="93">
        <v>986678845</v>
      </c>
      <c r="E351" s="93"/>
      <c r="F351" s="91"/>
      <c r="G351" s="91"/>
      <c r="H351" s="91"/>
      <c r="I351" s="91"/>
      <c r="J351" s="91"/>
      <c r="K351" s="91"/>
      <c r="L351" s="91"/>
      <c r="M351" s="91"/>
    </row>
    <row r="352" spans="1:13" ht="132.75" customHeight="1">
      <c r="A352" s="37" t="s">
        <v>385</v>
      </c>
      <c r="B352" s="37" t="s">
        <v>366</v>
      </c>
      <c r="C352" s="37" t="s">
        <v>128</v>
      </c>
      <c r="D352" s="91" t="s">
        <v>487</v>
      </c>
      <c r="E352" s="91"/>
      <c r="F352" s="91" t="s">
        <v>366</v>
      </c>
      <c r="G352" s="91"/>
      <c r="H352" s="91" t="s">
        <v>387</v>
      </c>
      <c r="I352" s="91"/>
      <c r="J352" s="91" t="s">
        <v>388</v>
      </c>
      <c r="K352" s="91"/>
      <c r="L352" s="91" t="s">
        <v>1004</v>
      </c>
      <c r="M352" s="91"/>
    </row>
    <row r="353" spans="1:13" ht="132.75" customHeight="1">
      <c r="A353" s="37" t="s">
        <v>385</v>
      </c>
      <c r="B353" s="37" t="s">
        <v>366</v>
      </c>
      <c r="C353" s="37" t="s">
        <v>129</v>
      </c>
      <c r="D353" s="93" t="s">
        <v>488</v>
      </c>
      <c r="E353" s="93"/>
      <c r="F353" s="91"/>
      <c r="G353" s="91"/>
      <c r="H353" s="91"/>
      <c r="I353" s="91"/>
      <c r="J353" s="91"/>
      <c r="K353" s="91"/>
      <c r="L353" s="91"/>
      <c r="M353" s="91"/>
    </row>
    <row r="354" spans="1:13" ht="132.75" customHeight="1">
      <c r="A354" s="37" t="s">
        <v>385</v>
      </c>
      <c r="B354" s="37" t="s">
        <v>366</v>
      </c>
      <c r="C354" s="37" t="s">
        <v>1005</v>
      </c>
      <c r="D354" s="93">
        <v>984636717</v>
      </c>
      <c r="E354" s="93"/>
      <c r="F354" s="91"/>
      <c r="G354" s="91"/>
      <c r="H354" s="91"/>
      <c r="I354" s="91"/>
      <c r="J354" s="91"/>
      <c r="K354" s="91"/>
      <c r="L354" s="91"/>
      <c r="M354" s="91"/>
    </row>
    <row r="355" spans="1:13" ht="132.75" customHeight="1">
      <c r="A355" s="37" t="s">
        <v>385</v>
      </c>
      <c r="B355" s="37" t="s">
        <v>366</v>
      </c>
      <c r="C355" s="37" t="s">
        <v>128</v>
      </c>
      <c r="D355" s="91" t="s">
        <v>489</v>
      </c>
      <c r="E355" s="91"/>
      <c r="F355" s="91" t="s">
        <v>366</v>
      </c>
      <c r="G355" s="91"/>
      <c r="H355" s="91" t="s">
        <v>387</v>
      </c>
      <c r="I355" s="91"/>
      <c r="J355" s="91" t="s">
        <v>388</v>
      </c>
      <c r="K355" s="91"/>
      <c r="L355" s="91" t="s">
        <v>1004</v>
      </c>
      <c r="M355" s="91"/>
    </row>
    <row r="356" spans="1:13" ht="132.75" customHeight="1">
      <c r="A356" s="37" t="s">
        <v>385</v>
      </c>
      <c r="B356" s="37" t="s">
        <v>366</v>
      </c>
      <c r="C356" s="37" t="s">
        <v>129</v>
      </c>
      <c r="D356" s="93" t="s">
        <v>490</v>
      </c>
      <c r="E356" s="93"/>
      <c r="F356" s="91"/>
      <c r="G356" s="91"/>
      <c r="H356" s="91"/>
      <c r="I356" s="91"/>
      <c r="J356" s="91"/>
      <c r="K356" s="91"/>
      <c r="L356" s="91"/>
      <c r="M356" s="91"/>
    </row>
    <row r="357" spans="1:13" ht="132.75" customHeight="1">
      <c r="A357" s="37" t="s">
        <v>385</v>
      </c>
      <c r="B357" s="37" t="s">
        <v>366</v>
      </c>
      <c r="C357" s="37" t="s">
        <v>1005</v>
      </c>
      <c r="D357" s="93">
        <v>995980225</v>
      </c>
      <c r="E357" s="93"/>
      <c r="F357" s="91"/>
      <c r="G357" s="91"/>
      <c r="H357" s="91"/>
      <c r="I357" s="91"/>
      <c r="J357" s="91"/>
      <c r="K357" s="91"/>
      <c r="L357" s="91"/>
      <c r="M357" s="91"/>
    </row>
    <row r="358" spans="1:13" ht="132.75" customHeight="1">
      <c r="A358" s="37" t="s">
        <v>385</v>
      </c>
      <c r="B358" s="37" t="s">
        <v>366</v>
      </c>
      <c r="C358" s="37" t="s">
        <v>128</v>
      </c>
      <c r="D358" s="91" t="s">
        <v>491</v>
      </c>
      <c r="E358" s="91"/>
      <c r="F358" s="91" t="s">
        <v>366</v>
      </c>
      <c r="G358" s="91"/>
      <c r="H358" s="91" t="s">
        <v>387</v>
      </c>
      <c r="I358" s="91"/>
      <c r="J358" s="91" t="s">
        <v>388</v>
      </c>
      <c r="K358" s="91"/>
      <c r="L358" s="91" t="s">
        <v>1004</v>
      </c>
      <c r="M358" s="91"/>
    </row>
    <row r="359" spans="1:13" ht="132.75" customHeight="1">
      <c r="A359" s="37" t="s">
        <v>385</v>
      </c>
      <c r="B359" s="37" t="s">
        <v>366</v>
      </c>
      <c r="C359" s="37" t="s">
        <v>129</v>
      </c>
      <c r="D359" s="93" t="s">
        <v>492</v>
      </c>
      <c r="E359" s="93"/>
      <c r="F359" s="91"/>
      <c r="G359" s="91"/>
      <c r="H359" s="91"/>
      <c r="I359" s="91"/>
      <c r="J359" s="91"/>
      <c r="K359" s="91"/>
      <c r="L359" s="91"/>
      <c r="M359" s="91"/>
    </row>
    <row r="360" spans="1:13" ht="132.75" customHeight="1">
      <c r="A360" s="37" t="s">
        <v>385</v>
      </c>
      <c r="B360" s="37" t="s">
        <v>366</v>
      </c>
      <c r="C360" s="37" t="s">
        <v>1005</v>
      </c>
      <c r="D360" s="93">
        <v>983753393</v>
      </c>
      <c r="E360" s="93"/>
      <c r="F360" s="91"/>
      <c r="G360" s="91"/>
      <c r="H360" s="91"/>
      <c r="I360" s="91"/>
      <c r="J360" s="91"/>
      <c r="K360" s="91"/>
      <c r="L360" s="91"/>
      <c r="M360" s="91"/>
    </row>
    <row r="361" spans="1:13" ht="132.75" customHeight="1">
      <c r="A361" s="37" t="s">
        <v>385</v>
      </c>
      <c r="B361" s="37" t="s">
        <v>366</v>
      </c>
      <c r="C361" s="37" t="s">
        <v>128</v>
      </c>
      <c r="D361" s="91" t="s">
        <v>493</v>
      </c>
      <c r="E361" s="91"/>
      <c r="F361" s="91" t="s">
        <v>366</v>
      </c>
      <c r="G361" s="91"/>
      <c r="H361" s="91" t="s">
        <v>387</v>
      </c>
      <c r="I361" s="91"/>
      <c r="J361" s="91" t="s">
        <v>388</v>
      </c>
      <c r="K361" s="91"/>
      <c r="L361" s="91" t="s">
        <v>1004</v>
      </c>
      <c r="M361" s="91"/>
    </row>
    <row r="362" spans="1:13" ht="132.75" customHeight="1">
      <c r="A362" s="37" t="s">
        <v>385</v>
      </c>
      <c r="B362" s="37" t="s">
        <v>366</v>
      </c>
      <c r="C362" s="37" t="s">
        <v>129</v>
      </c>
      <c r="D362" s="93" t="s">
        <v>494</v>
      </c>
      <c r="E362" s="93"/>
      <c r="F362" s="91"/>
      <c r="G362" s="91"/>
      <c r="H362" s="91"/>
      <c r="I362" s="91"/>
      <c r="J362" s="91"/>
      <c r="K362" s="91"/>
      <c r="L362" s="91"/>
      <c r="M362" s="91"/>
    </row>
    <row r="363" spans="1:13" ht="132.75" customHeight="1">
      <c r="A363" s="37" t="s">
        <v>385</v>
      </c>
      <c r="B363" s="37" t="s">
        <v>366</v>
      </c>
      <c r="C363" s="37" t="s">
        <v>1005</v>
      </c>
      <c r="D363" s="93">
        <v>984266472</v>
      </c>
      <c r="E363" s="93"/>
      <c r="F363" s="91"/>
      <c r="G363" s="91"/>
      <c r="H363" s="91"/>
      <c r="I363" s="91"/>
      <c r="J363" s="91"/>
      <c r="K363" s="91"/>
      <c r="L363" s="91"/>
      <c r="M363" s="91"/>
    </row>
    <row r="364" spans="1:13" ht="132.75" customHeight="1">
      <c r="A364" s="37" t="s">
        <v>385</v>
      </c>
      <c r="B364" s="37" t="s">
        <v>366</v>
      </c>
      <c r="C364" s="37" t="s">
        <v>128</v>
      </c>
      <c r="D364" s="91" t="s">
        <v>495</v>
      </c>
      <c r="E364" s="91"/>
      <c r="F364" s="91" t="s">
        <v>366</v>
      </c>
      <c r="G364" s="91"/>
      <c r="H364" s="91" t="s">
        <v>387</v>
      </c>
      <c r="I364" s="91"/>
      <c r="J364" s="91" t="s">
        <v>388</v>
      </c>
      <c r="K364" s="91"/>
      <c r="L364" s="91" t="s">
        <v>1004</v>
      </c>
      <c r="M364" s="91"/>
    </row>
    <row r="365" spans="1:13" ht="132.75" customHeight="1">
      <c r="A365" s="37" t="s">
        <v>385</v>
      </c>
      <c r="B365" s="37" t="s">
        <v>366</v>
      </c>
      <c r="C365" s="37" t="s">
        <v>129</v>
      </c>
      <c r="D365" s="93" t="s">
        <v>496</v>
      </c>
      <c r="E365" s="93"/>
      <c r="F365" s="91"/>
      <c r="G365" s="91"/>
      <c r="H365" s="91"/>
      <c r="I365" s="91"/>
      <c r="J365" s="91"/>
      <c r="K365" s="91"/>
      <c r="L365" s="91"/>
      <c r="M365" s="91"/>
    </row>
    <row r="366" spans="1:13" ht="132.75" customHeight="1">
      <c r="A366" s="37" t="s">
        <v>385</v>
      </c>
      <c r="B366" s="37" t="s">
        <v>366</v>
      </c>
      <c r="C366" s="37" t="s">
        <v>1005</v>
      </c>
      <c r="D366" s="93">
        <v>984433663</v>
      </c>
      <c r="E366" s="93"/>
      <c r="F366" s="91"/>
      <c r="G366" s="91"/>
      <c r="H366" s="91"/>
      <c r="I366" s="91"/>
      <c r="J366" s="91"/>
      <c r="K366" s="91"/>
      <c r="L366" s="91"/>
      <c r="M366" s="91"/>
    </row>
    <row r="367" spans="1:13" ht="132.75" customHeight="1">
      <c r="A367" s="37" t="s">
        <v>385</v>
      </c>
      <c r="B367" s="37" t="s">
        <v>366</v>
      </c>
      <c r="C367" s="37" t="s">
        <v>128</v>
      </c>
      <c r="D367" s="91" t="s">
        <v>497</v>
      </c>
      <c r="E367" s="91"/>
      <c r="F367" s="91" t="s">
        <v>366</v>
      </c>
      <c r="G367" s="91"/>
      <c r="H367" s="91" t="s">
        <v>387</v>
      </c>
      <c r="I367" s="91"/>
      <c r="J367" s="91" t="s">
        <v>388</v>
      </c>
      <c r="K367" s="91"/>
      <c r="L367" s="91" t="s">
        <v>1004</v>
      </c>
      <c r="M367" s="91"/>
    </row>
    <row r="368" spans="1:13" ht="132.75" customHeight="1">
      <c r="A368" s="37" t="s">
        <v>385</v>
      </c>
      <c r="B368" s="37" t="s">
        <v>366</v>
      </c>
      <c r="C368" s="37" t="s">
        <v>129</v>
      </c>
      <c r="D368" s="93" t="s">
        <v>498</v>
      </c>
      <c r="E368" s="93"/>
      <c r="F368" s="91"/>
      <c r="G368" s="91"/>
      <c r="H368" s="91"/>
      <c r="I368" s="91"/>
      <c r="J368" s="91"/>
      <c r="K368" s="91"/>
      <c r="L368" s="91"/>
      <c r="M368" s="91"/>
    </row>
    <row r="369" spans="1:13" ht="132.75" customHeight="1">
      <c r="A369" s="37" t="s">
        <v>385</v>
      </c>
      <c r="B369" s="37" t="s">
        <v>366</v>
      </c>
      <c r="C369" s="37" t="s">
        <v>1005</v>
      </c>
      <c r="D369" s="93">
        <v>998713534</v>
      </c>
      <c r="E369" s="93"/>
      <c r="F369" s="91"/>
      <c r="G369" s="91"/>
      <c r="H369" s="91"/>
      <c r="I369" s="91"/>
      <c r="J369" s="91"/>
      <c r="K369" s="91"/>
      <c r="L369" s="91"/>
      <c r="M369" s="91"/>
    </row>
    <row r="370" spans="1:13" ht="132.75" customHeight="1">
      <c r="A370" s="37" t="s">
        <v>385</v>
      </c>
      <c r="B370" s="37" t="s">
        <v>366</v>
      </c>
      <c r="C370" s="37" t="s">
        <v>128</v>
      </c>
      <c r="D370" s="91" t="s">
        <v>499</v>
      </c>
      <c r="E370" s="91"/>
      <c r="F370" s="91" t="s">
        <v>366</v>
      </c>
      <c r="G370" s="91"/>
      <c r="H370" s="91" t="s">
        <v>387</v>
      </c>
      <c r="I370" s="91"/>
      <c r="J370" s="91" t="s">
        <v>388</v>
      </c>
      <c r="K370" s="91"/>
      <c r="L370" s="91" t="s">
        <v>1004</v>
      </c>
      <c r="M370" s="91"/>
    </row>
    <row r="371" spans="1:13" ht="132.75" customHeight="1">
      <c r="A371" s="37" t="s">
        <v>385</v>
      </c>
      <c r="B371" s="37" t="s">
        <v>366</v>
      </c>
      <c r="C371" s="37" t="s">
        <v>129</v>
      </c>
      <c r="D371" s="93" t="s">
        <v>500</v>
      </c>
      <c r="E371" s="93"/>
      <c r="F371" s="91"/>
      <c r="G371" s="91"/>
      <c r="H371" s="91"/>
      <c r="I371" s="91"/>
      <c r="J371" s="91"/>
      <c r="K371" s="91"/>
      <c r="L371" s="91"/>
      <c r="M371" s="91"/>
    </row>
    <row r="372" spans="1:13" ht="132.75" customHeight="1">
      <c r="A372" s="37" t="s">
        <v>385</v>
      </c>
      <c r="B372" s="37" t="s">
        <v>366</v>
      </c>
      <c r="C372" s="37" t="s">
        <v>1005</v>
      </c>
      <c r="D372" s="93">
        <v>992756411</v>
      </c>
      <c r="E372" s="93"/>
      <c r="F372" s="91"/>
      <c r="G372" s="91"/>
      <c r="H372" s="91"/>
      <c r="I372" s="91"/>
      <c r="J372" s="91"/>
      <c r="K372" s="91"/>
      <c r="L372" s="91"/>
      <c r="M372" s="91"/>
    </row>
    <row r="373" spans="1:13" ht="132.75" customHeight="1">
      <c r="A373" s="37" t="s">
        <v>385</v>
      </c>
      <c r="B373" s="37" t="s">
        <v>366</v>
      </c>
      <c r="C373" s="37" t="s">
        <v>128</v>
      </c>
      <c r="D373" s="91" t="s">
        <v>501</v>
      </c>
      <c r="E373" s="91"/>
      <c r="F373" s="91" t="s">
        <v>366</v>
      </c>
      <c r="G373" s="91"/>
      <c r="H373" s="91" t="s">
        <v>387</v>
      </c>
      <c r="I373" s="91"/>
      <c r="J373" s="91" t="s">
        <v>388</v>
      </c>
      <c r="K373" s="91"/>
      <c r="L373" s="91" t="s">
        <v>1004</v>
      </c>
      <c r="M373" s="91"/>
    </row>
    <row r="374" spans="1:13" ht="132.75" customHeight="1">
      <c r="A374" s="37" t="s">
        <v>385</v>
      </c>
      <c r="B374" s="37" t="s">
        <v>366</v>
      </c>
      <c r="C374" s="37" t="s">
        <v>129</v>
      </c>
      <c r="D374" s="93" t="s">
        <v>502</v>
      </c>
      <c r="E374" s="93"/>
      <c r="F374" s="91"/>
      <c r="G374" s="91"/>
      <c r="H374" s="91"/>
      <c r="I374" s="91"/>
      <c r="J374" s="91"/>
      <c r="K374" s="91"/>
      <c r="L374" s="91"/>
      <c r="M374" s="91"/>
    </row>
    <row r="375" spans="1:13" ht="132.75" customHeight="1">
      <c r="A375" s="37" t="s">
        <v>385</v>
      </c>
      <c r="B375" s="37" t="s">
        <v>366</v>
      </c>
      <c r="C375" s="37" t="s">
        <v>1005</v>
      </c>
      <c r="D375" s="93">
        <v>998985855</v>
      </c>
      <c r="E375" s="93"/>
      <c r="F375" s="91"/>
      <c r="G375" s="91"/>
      <c r="H375" s="91"/>
      <c r="I375" s="91"/>
      <c r="J375" s="91"/>
      <c r="K375" s="91"/>
      <c r="L375" s="91"/>
      <c r="M375" s="91"/>
    </row>
    <row r="376" spans="1:13" ht="132.75" customHeight="1">
      <c r="A376" s="37" t="s">
        <v>385</v>
      </c>
      <c r="B376" s="37" t="s">
        <v>366</v>
      </c>
      <c r="C376" s="37" t="s">
        <v>128</v>
      </c>
      <c r="D376" s="91" t="s">
        <v>503</v>
      </c>
      <c r="E376" s="91"/>
      <c r="F376" s="91" t="s">
        <v>366</v>
      </c>
      <c r="G376" s="91"/>
      <c r="H376" s="91" t="s">
        <v>387</v>
      </c>
      <c r="I376" s="91"/>
      <c r="J376" s="91" t="s">
        <v>388</v>
      </c>
      <c r="K376" s="91"/>
      <c r="L376" s="91" t="s">
        <v>1004</v>
      </c>
      <c r="M376" s="91"/>
    </row>
    <row r="377" spans="1:13" ht="132.75" customHeight="1">
      <c r="A377" s="37" t="s">
        <v>385</v>
      </c>
      <c r="B377" s="37" t="s">
        <v>366</v>
      </c>
      <c r="C377" s="37" t="s">
        <v>129</v>
      </c>
      <c r="D377" s="93" t="s">
        <v>504</v>
      </c>
      <c r="E377" s="93"/>
      <c r="F377" s="91"/>
      <c r="G377" s="91"/>
      <c r="H377" s="91"/>
      <c r="I377" s="91"/>
      <c r="J377" s="91"/>
      <c r="K377" s="91"/>
      <c r="L377" s="91"/>
      <c r="M377" s="91"/>
    </row>
    <row r="378" spans="1:13" ht="132.75" customHeight="1">
      <c r="A378" s="37" t="s">
        <v>385</v>
      </c>
      <c r="B378" s="37" t="s">
        <v>366</v>
      </c>
      <c r="C378" s="37" t="s">
        <v>1005</v>
      </c>
      <c r="D378" s="93">
        <v>983438132</v>
      </c>
      <c r="E378" s="93"/>
      <c r="F378" s="91"/>
      <c r="G378" s="91"/>
      <c r="H378" s="91"/>
      <c r="I378" s="91"/>
      <c r="J378" s="91"/>
      <c r="K378" s="91"/>
      <c r="L378" s="91"/>
      <c r="M378" s="91"/>
    </row>
    <row r="379" spans="1:13" ht="132.75" customHeight="1">
      <c r="A379" s="37" t="s">
        <v>385</v>
      </c>
      <c r="B379" s="37" t="s">
        <v>366</v>
      </c>
      <c r="C379" s="37" t="s">
        <v>128</v>
      </c>
      <c r="D379" s="91" t="s">
        <v>505</v>
      </c>
      <c r="E379" s="91"/>
      <c r="F379" s="91" t="s">
        <v>366</v>
      </c>
      <c r="G379" s="91"/>
      <c r="H379" s="91" t="s">
        <v>387</v>
      </c>
      <c r="I379" s="91"/>
      <c r="J379" s="91" t="s">
        <v>388</v>
      </c>
      <c r="K379" s="91"/>
      <c r="L379" s="91" t="s">
        <v>1004</v>
      </c>
      <c r="M379" s="91"/>
    </row>
    <row r="380" spans="1:13" ht="132.75" customHeight="1">
      <c r="A380" s="37" t="s">
        <v>385</v>
      </c>
      <c r="B380" s="37" t="s">
        <v>366</v>
      </c>
      <c r="C380" s="37" t="s">
        <v>129</v>
      </c>
      <c r="D380" s="93" t="s">
        <v>506</v>
      </c>
      <c r="E380" s="93"/>
      <c r="F380" s="91"/>
      <c r="G380" s="91"/>
      <c r="H380" s="91"/>
      <c r="I380" s="91"/>
      <c r="J380" s="91"/>
      <c r="K380" s="91"/>
      <c r="L380" s="91"/>
      <c r="M380" s="91"/>
    </row>
    <row r="381" spans="1:13" ht="132.75" customHeight="1">
      <c r="A381" s="37" t="s">
        <v>385</v>
      </c>
      <c r="B381" s="37" t="s">
        <v>366</v>
      </c>
      <c r="C381" s="37" t="s">
        <v>1005</v>
      </c>
      <c r="D381" s="93">
        <v>996501159</v>
      </c>
      <c r="E381" s="93"/>
      <c r="F381" s="91"/>
      <c r="G381" s="91"/>
      <c r="H381" s="91"/>
      <c r="I381" s="91"/>
      <c r="J381" s="91"/>
      <c r="K381" s="91"/>
      <c r="L381" s="91"/>
      <c r="M381" s="91"/>
    </row>
    <row r="382" spans="1:13" ht="132.75" customHeight="1">
      <c r="A382" s="37" t="s">
        <v>385</v>
      </c>
      <c r="B382" s="37" t="s">
        <v>366</v>
      </c>
      <c r="C382" s="37" t="s">
        <v>128</v>
      </c>
      <c r="D382" s="91" t="s">
        <v>507</v>
      </c>
      <c r="E382" s="91"/>
      <c r="F382" s="91" t="s">
        <v>366</v>
      </c>
      <c r="G382" s="91"/>
      <c r="H382" s="91" t="s">
        <v>387</v>
      </c>
      <c r="I382" s="91"/>
      <c r="J382" s="91" t="s">
        <v>388</v>
      </c>
      <c r="K382" s="91"/>
      <c r="L382" s="91" t="s">
        <v>1004</v>
      </c>
      <c r="M382" s="91"/>
    </row>
    <row r="383" spans="1:13" ht="132.75" customHeight="1">
      <c r="A383" s="37" t="s">
        <v>385</v>
      </c>
      <c r="B383" s="37" t="s">
        <v>366</v>
      </c>
      <c r="C383" s="37" t="s">
        <v>129</v>
      </c>
      <c r="D383" s="93" t="s">
        <v>508</v>
      </c>
      <c r="E383" s="93"/>
      <c r="F383" s="91"/>
      <c r="G383" s="91"/>
      <c r="H383" s="91"/>
      <c r="I383" s="91"/>
      <c r="J383" s="91"/>
      <c r="K383" s="91"/>
      <c r="L383" s="91"/>
      <c r="M383" s="91"/>
    </row>
    <row r="384" spans="1:13" ht="132.75" customHeight="1">
      <c r="A384" s="37" t="s">
        <v>385</v>
      </c>
      <c r="B384" s="37" t="s">
        <v>366</v>
      </c>
      <c r="C384" s="37" t="s">
        <v>1005</v>
      </c>
      <c r="D384" s="93">
        <v>991662575</v>
      </c>
      <c r="E384" s="93"/>
      <c r="F384" s="91"/>
      <c r="G384" s="91"/>
      <c r="H384" s="91"/>
      <c r="I384" s="91"/>
      <c r="J384" s="91"/>
      <c r="K384" s="91"/>
      <c r="L384" s="91"/>
      <c r="M384" s="91"/>
    </row>
    <row r="385" spans="1:13" ht="132.75" customHeight="1">
      <c r="A385" s="37" t="s">
        <v>385</v>
      </c>
      <c r="B385" s="37" t="s">
        <v>366</v>
      </c>
      <c r="C385" s="37" t="s">
        <v>128</v>
      </c>
      <c r="D385" s="91" t="s">
        <v>509</v>
      </c>
      <c r="E385" s="91"/>
      <c r="F385" s="91" t="s">
        <v>366</v>
      </c>
      <c r="G385" s="91"/>
      <c r="H385" s="91" t="s">
        <v>387</v>
      </c>
      <c r="I385" s="91"/>
      <c r="J385" s="91" t="s">
        <v>388</v>
      </c>
      <c r="K385" s="91"/>
      <c r="L385" s="91" t="s">
        <v>1004</v>
      </c>
      <c r="M385" s="91"/>
    </row>
    <row r="386" spans="1:13" ht="132.75" customHeight="1">
      <c r="A386" s="37" t="s">
        <v>385</v>
      </c>
      <c r="B386" s="37" t="s">
        <v>366</v>
      </c>
      <c r="C386" s="37" t="s">
        <v>129</v>
      </c>
      <c r="D386" s="93" t="s">
        <v>510</v>
      </c>
      <c r="E386" s="93"/>
      <c r="F386" s="91"/>
      <c r="G386" s="91"/>
      <c r="H386" s="91"/>
      <c r="I386" s="91"/>
      <c r="J386" s="91"/>
      <c r="K386" s="91"/>
      <c r="L386" s="91"/>
      <c r="M386" s="91"/>
    </row>
    <row r="387" spans="1:13" ht="132.75" customHeight="1">
      <c r="A387" s="37" t="s">
        <v>385</v>
      </c>
      <c r="B387" s="37" t="s">
        <v>366</v>
      </c>
      <c r="C387" s="37" t="s">
        <v>1005</v>
      </c>
      <c r="D387" s="93">
        <v>991922683</v>
      </c>
      <c r="E387" s="93"/>
      <c r="F387" s="91"/>
      <c r="G387" s="91"/>
      <c r="H387" s="91"/>
      <c r="I387" s="91"/>
      <c r="J387" s="91"/>
      <c r="K387" s="91"/>
      <c r="L387" s="91"/>
      <c r="M387" s="91"/>
    </row>
    <row r="388" spans="1:13" ht="132.75" customHeight="1">
      <c r="A388" s="37" t="s">
        <v>385</v>
      </c>
      <c r="B388" s="37" t="s">
        <v>366</v>
      </c>
      <c r="C388" s="37" t="s">
        <v>128</v>
      </c>
      <c r="D388" s="91" t="s">
        <v>511</v>
      </c>
      <c r="E388" s="91"/>
      <c r="F388" s="91" t="s">
        <v>366</v>
      </c>
      <c r="G388" s="91"/>
      <c r="H388" s="91" t="s">
        <v>387</v>
      </c>
      <c r="I388" s="91"/>
      <c r="J388" s="91" t="s">
        <v>388</v>
      </c>
      <c r="K388" s="91"/>
      <c r="L388" s="91" t="s">
        <v>1004</v>
      </c>
      <c r="M388" s="91"/>
    </row>
    <row r="389" spans="1:13" ht="132.75" customHeight="1">
      <c r="A389" s="37" t="s">
        <v>385</v>
      </c>
      <c r="B389" s="37" t="s">
        <v>366</v>
      </c>
      <c r="C389" s="37" t="s">
        <v>129</v>
      </c>
      <c r="D389" s="93" t="s">
        <v>512</v>
      </c>
      <c r="E389" s="93"/>
      <c r="F389" s="91"/>
      <c r="G389" s="91"/>
      <c r="H389" s="91"/>
      <c r="I389" s="91"/>
      <c r="J389" s="91"/>
      <c r="K389" s="91"/>
      <c r="L389" s="91"/>
      <c r="M389" s="91"/>
    </row>
    <row r="390" spans="1:13" ht="132.75" customHeight="1">
      <c r="A390" s="37" t="s">
        <v>385</v>
      </c>
      <c r="B390" s="37" t="s">
        <v>366</v>
      </c>
      <c r="C390" s="37" t="s">
        <v>1005</v>
      </c>
      <c r="D390" s="93">
        <v>923762498</v>
      </c>
      <c r="E390" s="93"/>
      <c r="F390" s="91"/>
      <c r="G390" s="91"/>
      <c r="H390" s="91"/>
      <c r="I390" s="91"/>
      <c r="J390" s="91"/>
      <c r="K390" s="91"/>
      <c r="L390" s="91"/>
      <c r="M390" s="91"/>
    </row>
    <row r="391" spans="1:13" ht="132.75" customHeight="1">
      <c r="A391" s="37" t="s">
        <v>385</v>
      </c>
      <c r="B391" s="37" t="s">
        <v>366</v>
      </c>
      <c r="C391" s="37" t="s">
        <v>128</v>
      </c>
      <c r="D391" s="91" t="s">
        <v>513</v>
      </c>
      <c r="E391" s="91"/>
      <c r="F391" s="91" t="s">
        <v>366</v>
      </c>
      <c r="G391" s="91"/>
      <c r="H391" s="91" t="s">
        <v>387</v>
      </c>
      <c r="I391" s="91"/>
      <c r="J391" s="91" t="s">
        <v>388</v>
      </c>
      <c r="K391" s="91"/>
      <c r="L391" s="91" t="s">
        <v>1004</v>
      </c>
      <c r="M391" s="91"/>
    </row>
    <row r="392" spans="1:13" ht="132.75" customHeight="1">
      <c r="A392" s="37" t="s">
        <v>385</v>
      </c>
      <c r="B392" s="37" t="s">
        <v>366</v>
      </c>
      <c r="C392" s="37" t="s">
        <v>129</v>
      </c>
      <c r="D392" s="93" t="s">
        <v>514</v>
      </c>
      <c r="E392" s="93"/>
      <c r="F392" s="91"/>
      <c r="G392" s="91"/>
      <c r="H392" s="91"/>
      <c r="I392" s="91"/>
      <c r="J392" s="91"/>
      <c r="K392" s="91"/>
      <c r="L392" s="91"/>
      <c r="M392" s="91"/>
    </row>
    <row r="393" spans="1:13" ht="132.75" customHeight="1">
      <c r="A393" s="37" t="s">
        <v>385</v>
      </c>
      <c r="B393" s="37" t="s">
        <v>366</v>
      </c>
      <c r="C393" s="37" t="s">
        <v>1005</v>
      </c>
      <c r="D393" s="93">
        <v>998826980</v>
      </c>
      <c r="E393" s="93"/>
      <c r="F393" s="91"/>
      <c r="G393" s="91"/>
      <c r="H393" s="91"/>
      <c r="I393" s="91"/>
      <c r="J393" s="91"/>
      <c r="K393" s="91"/>
      <c r="L393" s="91"/>
      <c r="M393" s="91"/>
    </row>
    <row r="394" spans="1:13" ht="132.75" customHeight="1">
      <c r="A394" s="37" t="s">
        <v>385</v>
      </c>
      <c r="B394" s="37" t="s">
        <v>366</v>
      </c>
      <c r="C394" s="37" t="s">
        <v>128</v>
      </c>
      <c r="D394" s="91" t="s">
        <v>515</v>
      </c>
      <c r="E394" s="91"/>
      <c r="F394" s="91" t="s">
        <v>366</v>
      </c>
      <c r="G394" s="91"/>
      <c r="H394" s="91" t="s">
        <v>387</v>
      </c>
      <c r="I394" s="91"/>
      <c r="J394" s="91" t="s">
        <v>388</v>
      </c>
      <c r="K394" s="91"/>
      <c r="L394" s="91" t="s">
        <v>1004</v>
      </c>
      <c r="M394" s="91"/>
    </row>
    <row r="395" spans="1:13" ht="132.75" customHeight="1">
      <c r="A395" s="37" t="s">
        <v>385</v>
      </c>
      <c r="B395" s="37" t="s">
        <v>366</v>
      </c>
      <c r="C395" s="37" t="s">
        <v>129</v>
      </c>
      <c r="D395" s="93" t="s">
        <v>516</v>
      </c>
      <c r="E395" s="93"/>
      <c r="F395" s="91"/>
      <c r="G395" s="91"/>
      <c r="H395" s="91"/>
      <c r="I395" s="91"/>
      <c r="J395" s="91"/>
      <c r="K395" s="91"/>
      <c r="L395" s="91"/>
      <c r="M395" s="91"/>
    </row>
    <row r="396" spans="1:13" ht="132.75" customHeight="1">
      <c r="A396" s="37" t="s">
        <v>385</v>
      </c>
      <c r="B396" s="37" t="s">
        <v>366</v>
      </c>
      <c r="C396" s="37" t="s">
        <v>1005</v>
      </c>
      <c r="D396" s="93">
        <v>984075326</v>
      </c>
      <c r="E396" s="93"/>
      <c r="F396" s="91"/>
      <c r="G396" s="91"/>
      <c r="H396" s="91"/>
      <c r="I396" s="91"/>
      <c r="J396" s="91"/>
      <c r="K396" s="91"/>
      <c r="L396" s="91"/>
      <c r="M396" s="91"/>
    </row>
    <row r="397" spans="1:13" ht="132.75" customHeight="1">
      <c r="A397" s="37" t="s">
        <v>385</v>
      </c>
      <c r="B397" s="37" t="s">
        <v>366</v>
      </c>
      <c r="C397" s="37" t="s">
        <v>128</v>
      </c>
      <c r="D397" s="91" t="s">
        <v>517</v>
      </c>
      <c r="E397" s="91"/>
      <c r="F397" s="91" t="s">
        <v>366</v>
      </c>
      <c r="G397" s="91"/>
      <c r="H397" s="91" t="s">
        <v>387</v>
      </c>
      <c r="I397" s="91"/>
      <c r="J397" s="91" t="s">
        <v>388</v>
      </c>
      <c r="K397" s="91"/>
      <c r="L397" s="91" t="s">
        <v>1004</v>
      </c>
      <c r="M397" s="91"/>
    </row>
    <row r="398" spans="1:13" ht="132.75" customHeight="1">
      <c r="A398" s="37" t="s">
        <v>385</v>
      </c>
      <c r="B398" s="37" t="s">
        <v>366</v>
      </c>
      <c r="C398" s="37" t="s">
        <v>129</v>
      </c>
      <c r="D398" s="93" t="s">
        <v>518</v>
      </c>
      <c r="E398" s="93"/>
      <c r="F398" s="91"/>
      <c r="G398" s="91"/>
      <c r="H398" s="91"/>
      <c r="I398" s="91"/>
      <c r="J398" s="91"/>
      <c r="K398" s="91"/>
      <c r="L398" s="91"/>
      <c r="M398" s="91"/>
    </row>
    <row r="399" spans="1:13" ht="132.75" customHeight="1">
      <c r="A399" s="37" t="s">
        <v>385</v>
      </c>
      <c r="B399" s="37" t="s">
        <v>366</v>
      </c>
      <c r="C399" s="37" t="s">
        <v>1005</v>
      </c>
      <c r="D399" s="93">
        <v>997351291</v>
      </c>
      <c r="E399" s="93"/>
      <c r="F399" s="91"/>
      <c r="G399" s="91"/>
      <c r="H399" s="91"/>
      <c r="I399" s="91"/>
      <c r="J399" s="91"/>
      <c r="K399" s="91"/>
      <c r="L399" s="91"/>
      <c r="M399" s="91"/>
    </row>
    <row r="400" spans="1:13" ht="132.75" customHeight="1">
      <c r="A400" s="37" t="s">
        <v>385</v>
      </c>
      <c r="B400" s="37" t="s">
        <v>366</v>
      </c>
      <c r="C400" s="37" t="s">
        <v>128</v>
      </c>
      <c r="D400" s="91" t="s">
        <v>519</v>
      </c>
      <c r="E400" s="91"/>
      <c r="F400" s="91" t="s">
        <v>366</v>
      </c>
      <c r="G400" s="91"/>
      <c r="H400" s="91" t="s">
        <v>387</v>
      </c>
      <c r="I400" s="91"/>
      <c r="J400" s="91" t="s">
        <v>388</v>
      </c>
      <c r="K400" s="91"/>
      <c r="L400" s="91" t="s">
        <v>1004</v>
      </c>
      <c r="M400" s="91"/>
    </row>
    <row r="401" spans="1:13" ht="132.75" customHeight="1">
      <c r="A401" s="37" t="s">
        <v>385</v>
      </c>
      <c r="B401" s="37" t="s">
        <v>366</v>
      </c>
      <c r="C401" s="37" t="s">
        <v>129</v>
      </c>
      <c r="D401" s="93" t="s">
        <v>520</v>
      </c>
      <c r="E401" s="93"/>
      <c r="F401" s="91"/>
      <c r="G401" s="91"/>
      <c r="H401" s="91"/>
      <c r="I401" s="91"/>
      <c r="J401" s="91"/>
      <c r="K401" s="91"/>
      <c r="L401" s="91"/>
      <c r="M401" s="91"/>
    </row>
    <row r="402" spans="1:13" ht="132.75" customHeight="1">
      <c r="A402" s="37" t="s">
        <v>385</v>
      </c>
      <c r="B402" s="37" t="s">
        <v>366</v>
      </c>
      <c r="C402" s="37" t="s">
        <v>1005</v>
      </c>
      <c r="D402" s="93">
        <v>990148492</v>
      </c>
      <c r="E402" s="93"/>
      <c r="F402" s="91"/>
      <c r="G402" s="91"/>
      <c r="H402" s="91"/>
      <c r="I402" s="91"/>
      <c r="J402" s="91"/>
      <c r="K402" s="91"/>
      <c r="L402" s="91"/>
      <c r="M402" s="91"/>
    </row>
    <row r="403" spans="1:13" ht="132.75" customHeight="1">
      <c r="A403" s="37" t="s">
        <v>385</v>
      </c>
      <c r="B403" s="37" t="s">
        <v>366</v>
      </c>
      <c r="C403" s="37" t="s">
        <v>128</v>
      </c>
      <c r="D403" s="91" t="s">
        <v>521</v>
      </c>
      <c r="E403" s="91"/>
      <c r="F403" s="91" t="s">
        <v>366</v>
      </c>
      <c r="G403" s="91"/>
      <c r="H403" s="91" t="s">
        <v>387</v>
      </c>
      <c r="I403" s="91"/>
      <c r="J403" s="91" t="s">
        <v>388</v>
      </c>
      <c r="K403" s="91"/>
      <c r="L403" s="91" t="s">
        <v>1004</v>
      </c>
      <c r="M403" s="91"/>
    </row>
    <row r="404" spans="1:13" ht="132.75" customHeight="1">
      <c r="A404" s="37" t="s">
        <v>385</v>
      </c>
      <c r="B404" s="37" t="s">
        <v>366</v>
      </c>
      <c r="C404" s="37" t="s">
        <v>129</v>
      </c>
      <c r="D404" s="93" t="s">
        <v>522</v>
      </c>
      <c r="E404" s="93"/>
      <c r="F404" s="91"/>
      <c r="G404" s="91"/>
      <c r="H404" s="91"/>
      <c r="I404" s="91"/>
      <c r="J404" s="91"/>
      <c r="K404" s="91"/>
      <c r="L404" s="91"/>
      <c r="M404" s="91"/>
    </row>
    <row r="405" spans="1:13" ht="132.75" customHeight="1">
      <c r="A405" s="37" t="s">
        <v>385</v>
      </c>
      <c r="B405" s="37" t="s">
        <v>366</v>
      </c>
      <c r="C405" s="37" t="s">
        <v>1005</v>
      </c>
      <c r="D405" s="93">
        <v>999227488</v>
      </c>
      <c r="E405" s="93"/>
      <c r="F405" s="91"/>
      <c r="G405" s="91"/>
      <c r="H405" s="91"/>
      <c r="I405" s="91"/>
      <c r="J405" s="91"/>
      <c r="K405" s="91"/>
      <c r="L405" s="91"/>
      <c r="M405" s="91"/>
    </row>
    <row r="406" spans="1:13" ht="132.75" customHeight="1">
      <c r="A406" s="37" t="s">
        <v>385</v>
      </c>
      <c r="B406" s="37" t="s">
        <v>366</v>
      </c>
      <c r="C406" s="37" t="s">
        <v>128</v>
      </c>
      <c r="D406" s="91" t="s">
        <v>523</v>
      </c>
      <c r="E406" s="91"/>
      <c r="F406" s="91" t="s">
        <v>366</v>
      </c>
      <c r="G406" s="91"/>
      <c r="H406" s="91" t="s">
        <v>387</v>
      </c>
      <c r="I406" s="91"/>
      <c r="J406" s="91" t="s">
        <v>388</v>
      </c>
      <c r="K406" s="91"/>
      <c r="L406" s="91" t="s">
        <v>1004</v>
      </c>
      <c r="M406" s="91"/>
    </row>
    <row r="407" spans="1:13" ht="132.75" customHeight="1">
      <c r="A407" s="37" t="s">
        <v>385</v>
      </c>
      <c r="B407" s="37" t="s">
        <v>366</v>
      </c>
      <c r="C407" s="37" t="s">
        <v>129</v>
      </c>
      <c r="D407" s="93" t="s">
        <v>524</v>
      </c>
      <c r="E407" s="93"/>
      <c r="F407" s="91"/>
      <c r="G407" s="91"/>
      <c r="H407" s="91"/>
      <c r="I407" s="91"/>
      <c r="J407" s="91"/>
      <c r="K407" s="91"/>
      <c r="L407" s="91"/>
      <c r="M407" s="91"/>
    </row>
    <row r="408" spans="1:13" ht="132.75" customHeight="1">
      <c r="A408" s="37" t="s">
        <v>385</v>
      </c>
      <c r="B408" s="37" t="s">
        <v>366</v>
      </c>
      <c r="C408" s="37" t="s">
        <v>1005</v>
      </c>
      <c r="D408" s="93">
        <v>985089871</v>
      </c>
      <c r="E408" s="93"/>
      <c r="F408" s="91"/>
      <c r="G408" s="91"/>
      <c r="H408" s="91"/>
      <c r="I408" s="91"/>
      <c r="J408" s="91"/>
      <c r="K408" s="91"/>
      <c r="L408" s="91"/>
      <c r="M408" s="91"/>
    </row>
    <row r="409" spans="1:13" ht="132.75" customHeight="1">
      <c r="A409" s="37" t="s">
        <v>385</v>
      </c>
      <c r="B409" s="37" t="s">
        <v>366</v>
      </c>
      <c r="C409" s="37" t="s">
        <v>128</v>
      </c>
      <c r="D409" s="91" t="s">
        <v>525</v>
      </c>
      <c r="E409" s="91"/>
      <c r="F409" s="91" t="s">
        <v>366</v>
      </c>
      <c r="G409" s="91"/>
      <c r="H409" s="91" t="s">
        <v>387</v>
      </c>
      <c r="I409" s="91"/>
      <c r="J409" s="91" t="s">
        <v>388</v>
      </c>
      <c r="K409" s="91"/>
      <c r="L409" s="91" t="s">
        <v>1004</v>
      </c>
      <c r="M409" s="91"/>
    </row>
    <row r="410" spans="1:13" ht="132.75" customHeight="1">
      <c r="A410" s="37" t="s">
        <v>385</v>
      </c>
      <c r="B410" s="37" t="s">
        <v>366</v>
      </c>
      <c r="C410" s="37" t="s">
        <v>129</v>
      </c>
      <c r="D410" s="93" t="s">
        <v>526</v>
      </c>
      <c r="E410" s="93"/>
      <c r="F410" s="91"/>
      <c r="G410" s="91"/>
      <c r="H410" s="91"/>
      <c r="I410" s="91"/>
      <c r="J410" s="91"/>
      <c r="K410" s="91"/>
      <c r="L410" s="91"/>
      <c r="M410" s="91"/>
    </row>
    <row r="411" spans="1:13" ht="132.75" customHeight="1">
      <c r="A411" s="37" t="s">
        <v>385</v>
      </c>
      <c r="B411" s="37" t="s">
        <v>366</v>
      </c>
      <c r="C411" s="37" t="s">
        <v>1005</v>
      </c>
      <c r="D411" s="93">
        <v>992740021</v>
      </c>
      <c r="E411" s="93"/>
      <c r="F411" s="91"/>
      <c r="G411" s="91"/>
      <c r="H411" s="91"/>
      <c r="I411" s="91"/>
      <c r="J411" s="91"/>
      <c r="K411" s="91"/>
      <c r="L411" s="91"/>
      <c r="M411" s="91"/>
    </row>
    <row r="412" spans="1:13" ht="132.75" customHeight="1">
      <c r="A412" s="37" t="s">
        <v>385</v>
      </c>
      <c r="B412" s="37" t="s">
        <v>366</v>
      </c>
      <c r="C412" s="37" t="s">
        <v>128</v>
      </c>
      <c r="D412" s="91" t="s">
        <v>527</v>
      </c>
      <c r="E412" s="91"/>
      <c r="F412" s="91" t="s">
        <v>366</v>
      </c>
      <c r="G412" s="91"/>
      <c r="H412" s="91" t="s">
        <v>387</v>
      </c>
      <c r="I412" s="91"/>
      <c r="J412" s="91" t="s">
        <v>388</v>
      </c>
      <c r="K412" s="91"/>
      <c r="L412" s="91" t="s">
        <v>1004</v>
      </c>
      <c r="M412" s="91"/>
    </row>
    <row r="413" spans="1:13" ht="132.75" customHeight="1">
      <c r="A413" s="37" t="s">
        <v>385</v>
      </c>
      <c r="B413" s="37" t="s">
        <v>366</v>
      </c>
      <c r="C413" s="37" t="s">
        <v>129</v>
      </c>
      <c r="D413" s="93" t="s">
        <v>528</v>
      </c>
      <c r="E413" s="93"/>
      <c r="F413" s="91"/>
      <c r="G413" s="91"/>
      <c r="H413" s="91"/>
      <c r="I413" s="91"/>
      <c r="J413" s="91"/>
      <c r="K413" s="91"/>
      <c r="L413" s="91"/>
      <c r="M413" s="91"/>
    </row>
    <row r="414" spans="1:13" ht="132.75" customHeight="1">
      <c r="A414" s="37" t="s">
        <v>385</v>
      </c>
      <c r="B414" s="37" t="s">
        <v>366</v>
      </c>
      <c r="C414" s="37" t="s">
        <v>1005</v>
      </c>
      <c r="D414" s="93">
        <v>967734703</v>
      </c>
      <c r="E414" s="93"/>
      <c r="F414" s="91"/>
      <c r="G414" s="91"/>
      <c r="H414" s="91"/>
      <c r="I414" s="91"/>
      <c r="J414" s="91"/>
      <c r="K414" s="91"/>
      <c r="L414" s="91"/>
      <c r="M414" s="91"/>
    </row>
    <row r="415" spans="1:13" ht="132.75" customHeight="1">
      <c r="A415" s="37" t="s">
        <v>385</v>
      </c>
      <c r="B415" s="37" t="s">
        <v>366</v>
      </c>
      <c r="C415" s="37" t="s">
        <v>128</v>
      </c>
      <c r="D415" s="91" t="s">
        <v>529</v>
      </c>
      <c r="E415" s="91"/>
      <c r="F415" s="91" t="s">
        <v>366</v>
      </c>
      <c r="G415" s="91"/>
      <c r="H415" s="91" t="s">
        <v>387</v>
      </c>
      <c r="I415" s="91"/>
      <c r="J415" s="91" t="s">
        <v>388</v>
      </c>
      <c r="K415" s="91"/>
      <c r="L415" s="91" t="s">
        <v>1004</v>
      </c>
      <c r="M415" s="91"/>
    </row>
    <row r="416" spans="1:13" ht="132.75" customHeight="1">
      <c r="A416" s="37" t="s">
        <v>385</v>
      </c>
      <c r="B416" s="37" t="s">
        <v>366</v>
      </c>
      <c r="C416" s="37" t="s">
        <v>129</v>
      </c>
      <c r="D416" s="93" t="s">
        <v>530</v>
      </c>
      <c r="E416" s="93"/>
      <c r="F416" s="91"/>
      <c r="G416" s="91"/>
      <c r="H416" s="91"/>
      <c r="I416" s="91"/>
      <c r="J416" s="91"/>
      <c r="K416" s="91"/>
      <c r="L416" s="91"/>
      <c r="M416" s="91"/>
    </row>
    <row r="417" spans="1:13" ht="132.75" customHeight="1">
      <c r="A417" s="37" t="s">
        <v>385</v>
      </c>
      <c r="B417" s="37" t="s">
        <v>366</v>
      </c>
      <c r="C417" s="37" t="s">
        <v>1005</v>
      </c>
      <c r="D417" s="93">
        <v>997028488</v>
      </c>
      <c r="E417" s="93"/>
      <c r="F417" s="91"/>
      <c r="G417" s="91"/>
      <c r="H417" s="91"/>
      <c r="I417" s="91"/>
      <c r="J417" s="91"/>
      <c r="K417" s="91"/>
      <c r="L417" s="91"/>
      <c r="M417" s="91"/>
    </row>
    <row r="418" spans="1:13" ht="132.75" customHeight="1">
      <c r="A418" s="37" t="s">
        <v>385</v>
      </c>
      <c r="B418" s="37" t="s">
        <v>366</v>
      </c>
      <c r="C418" s="37" t="s">
        <v>128</v>
      </c>
      <c r="D418" s="91" t="s">
        <v>531</v>
      </c>
      <c r="E418" s="91"/>
      <c r="F418" s="91" t="s">
        <v>366</v>
      </c>
      <c r="G418" s="91"/>
      <c r="H418" s="91" t="s">
        <v>387</v>
      </c>
      <c r="I418" s="91"/>
      <c r="J418" s="91" t="s">
        <v>388</v>
      </c>
      <c r="K418" s="91"/>
      <c r="L418" s="91" t="s">
        <v>1004</v>
      </c>
      <c r="M418" s="91"/>
    </row>
    <row r="419" spans="1:13" ht="132.75" customHeight="1">
      <c r="A419" s="37" t="s">
        <v>385</v>
      </c>
      <c r="B419" s="37" t="s">
        <v>366</v>
      </c>
      <c r="C419" s="37" t="s">
        <v>129</v>
      </c>
      <c r="D419" s="93" t="s">
        <v>416</v>
      </c>
      <c r="E419" s="93"/>
      <c r="F419" s="91"/>
      <c r="G419" s="91"/>
      <c r="H419" s="91"/>
      <c r="I419" s="91"/>
      <c r="J419" s="91"/>
      <c r="K419" s="91"/>
      <c r="L419" s="91"/>
      <c r="M419" s="91"/>
    </row>
    <row r="420" spans="1:13" ht="132.75" customHeight="1">
      <c r="A420" s="37" t="s">
        <v>385</v>
      </c>
      <c r="B420" s="37" t="s">
        <v>366</v>
      </c>
      <c r="C420" s="37" t="s">
        <v>1005</v>
      </c>
      <c r="D420" s="93">
        <v>988957776</v>
      </c>
      <c r="E420" s="93"/>
      <c r="F420" s="91"/>
      <c r="G420" s="91"/>
      <c r="H420" s="91"/>
      <c r="I420" s="91"/>
      <c r="J420" s="91"/>
      <c r="K420" s="91"/>
      <c r="L420" s="91"/>
      <c r="M420" s="91"/>
    </row>
    <row r="421" spans="1:13" ht="132.75" customHeight="1">
      <c r="A421" s="37" t="s">
        <v>385</v>
      </c>
      <c r="B421" s="37" t="s">
        <v>366</v>
      </c>
      <c r="C421" s="37" t="s">
        <v>128</v>
      </c>
      <c r="D421" s="91" t="s">
        <v>532</v>
      </c>
      <c r="E421" s="91"/>
      <c r="F421" s="91" t="s">
        <v>366</v>
      </c>
      <c r="G421" s="91"/>
      <c r="H421" s="91" t="s">
        <v>387</v>
      </c>
      <c r="I421" s="91"/>
      <c r="J421" s="91" t="s">
        <v>388</v>
      </c>
      <c r="K421" s="91"/>
      <c r="L421" s="91" t="s">
        <v>1004</v>
      </c>
      <c r="M421" s="91"/>
    </row>
    <row r="422" spans="1:13" ht="132.75" customHeight="1">
      <c r="A422" s="37" t="s">
        <v>385</v>
      </c>
      <c r="B422" s="37" t="s">
        <v>366</v>
      </c>
      <c r="C422" s="37" t="s">
        <v>129</v>
      </c>
      <c r="D422" s="93" t="s">
        <v>533</v>
      </c>
      <c r="E422" s="93"/>
      <c r="F422" s="91"/>
      <c r="G422" s="91"/>
      <c r="H422" s="91"/>
      <c r="I422" s="91"/>
      <c r="J422" s="91"/>
      <c r="K422" s="91"/>
      <c r="L422" s="91"/>
      <c r="M422" s="91"/>
    </row>
    <row r="423" spans="1:13" ht="132.75" customHeight="1">
      <c r="A423" s="37" t="s">
        <v>385</v>
      </c>
      <c r="B423" s="37" t="s">
        <v>366</v>
      </c>
      <c r="C423" s="37" t="s">
        <v>1005</v>
      </c>
      <c r="D423" s="93">
        <v>987534617</v>
      </c>
      <c r="E423" s="93"/>
      <c r="F423" s="91"/>
      <c r="G423" s="91"/>
      <c r="H423" s="91"/>
      <c r="I423" s="91"/>
      <c r="J423" s="91"/>
      <c r="K423" s="91"/>
      <c r="L423" s="91"/>
      <c r="M423" s="91"/>
    </row>
    <row r="424" spans="1:13" ht="132.75" customHeight="1">
      <c r="A424" s="37" t="s">
        <v>385</v>
      </c>
      <c r="B424" s="37" t="s">
        <v>366</v>
      </c>
      <c r="C424" s="37" t="s">
        <v>128</v>
      </c>
      <c r="D424" s="91" t="s">
        <v>534</v>
      </c>
      <c r="E424" s="91" t="s">
        <v>534</v>
      </c>
      <c r="F424" s="91" t="s">
        <v>366</v>
      </c>
      <c r="G424" s="91"/>
      <c r="H424" s="91" t="s">
        <v>387</v>
      </c>
      <c r="I424" s="91"/>
      <c r="J424" s="91" t="s">
        <v>388</v>
      </c>
      <c r="K424" s="91"/>
      <c r="L424" s="91" t="s">
        <v>1004</v>
      </c>
      <c r="M424" s="91"/>
    </row>
    <row r="425" spans="1:13" ht="132.75" customHeight="1">
      <c r="A425" s="37" t="s">
        <v>385</v>
      </c>
      <c r="B425" s="37" t="s">
        <v>366</v>
      </c>
      <c r="C425" s="37" t="s">
        <v>129</v>
      </c>
      <c r="D425" s="93" t="s">
        <v>535</v>
      </c>
      <c r="E425" s="93"/>
      <c r="F425" s="91"/>
      <c r="G425" s="91"/>
      <c r="H425" s="91"/>
      <c r="I425" s="91"/>
      <c r="J425" s="91"/>
      <c r="K425" s="91"/>
      <c r="L425" s="91"/>
      <c r="M425" s="91"/>
    </row>
    <row r="426" spans="1:13" ht="132.75" customHeight="1">
      <c r="A426" s="37" t="s">
        <v>385</v>
      </c>
      <c r="B426" s="37" t="s">
        <v>366</v>
      </c>
      <c r="C426" s="37" t="s">
        <v>1005</v>
      </c>
      <c r="D426" s="93">
        <v>997787811</v>
      </c>
      <c r="E426" s="93"/>
      <c r="F426" s="91"/>
      <c r="G426" s="91"/>
      <c r="H426" s="91"/>
      <c r="I426" s="91"/>
      <c r="J426" s="91"/>
      <c r="K426" s="91"/>
      <c r="L426" s="91"/>
      <c r="M426" s="91"/>
    </row>
    <row r="427" spans="1:13" ht="132.75" customHeight="1">
      <c r="A427" s="37" t="s">
        <v>385</v>
      </c>
      <c r="B427" s="37" t="s">
        <v>366</v>
      </c>
      <c r="C427" s="37" t="s">
        <v>128</v>
      </c>
      <c r="D427" s="91" t="s">
        <v>536</v>
      </c>
      <c r="E427" s="91" t="s">
        <v>536</v>
      </c>
      <c r="F427" s="91" t="s">
        <v>366</v>
      </c>
      <c r="G427" s="91"/>
      <c r="H427" s="91" t="s">
        <v>387</v>
      </c>
      <c r="I427" s="91"/>
      <c r="J427" s="91" t="s">
        <v>388</v>
      </c>
      <c r="K427" s="91"/>
      <c r="L427" s="91" t="s">
        <v>1004</v>
      </c>
      <c r="M427" s="91"/>
    </row>
    <row r="428" spans="1:13" ht="132.75" customHeight="1">
      <c r="A428" s="37" t="s">
        <v>385</v>
      </c>
      <c r="B428" s="37" t="s">
        <v>366</v>
      </c>
      <c r="C428" s="37" t="s">
        <v>129</v>
      </c>
      <c r="D428" s="93" t="s">
        <v>537</v>
      </c>
      <c r="E428" s="93"/>
      <c r="F428" s="91"/>
      <c r="G428" s="91"/>
      <c r="H428" s="91"/>
      <c r="I428" s="91"/>
      <c r="J428" s="91"/>
      <c r="K428" s="91"/>
      <c r="L428" s="91"/>
      <c r="M428" s="91"/>
    </row>
    <row r="429" spans="1:13" ht="132.75" customHeight="1">
      <c r="A429" s="37" t="s">
        <v>385</v>
      </c>
      <c r="B429" s="37" t="s">
        <v>366</v>
      </c>
      <c r="C429" s="37" t="s">
        <v>1005</v>
      </c>
      <c r="D429" s="93">
        <v>989519930</v>
      </c>
      <c r="E429" s="93"/>
      <c r="F429" s="91"/>
      <c r="G429" s="91"/>
      <c r="H429" s="91"/>
      <c r="I429" s="91"/>
      <c r="J429" s="91"/>
      <c r="K429" s="91"/>
      <c r="L429" s="91"/>
      <c r="M429" s="91"/>
    </row>
    <row r="430" spans="1:13" ht="132.75" customHeight="1">
      <c r="A430" s="37" t="s">
        <v>385</v>
      </c>
      <c r="B430" s="37" t="s">
        <v>366</v>
      </c>
      <c r="C430" s="37" t="s">
        <v>128</v>
      </c>
      <c r="D430" s="91" t="s">
        <v>538</v>
      </c>
      <c r="E430" s="91" t="s">
        <v>538</v>
      </c>
      <c r="F430" s="91" t="s">
        <v>366</v>
      </c>
      <c r="G430" s="91"/>
      <c r="H430" s="91" t="s">
        <v>387</v>
      </c>
      <c r="I430" s="91"/>
      <c r="J430" s="91" t="s">
        <v>388</v>
      </c>
      <c r="K430" s="91"/>
      <c r="L430" s="91" t="s">
        <v>1004</v>
      </c>
      <c r="M430" s="91"/>
    </row>
    <row r="431" spans="1:13" ht="132.75" customHeight="1">
      <c r="A431" s="37" t="s">
        <v>385</v>
      </c>
      <c r="B431" s="37" t="s">
        <v>366</v>
      </c>
      <c r="C431" s="37" t="s">
        <v>129</v>
      </c>
      <c r="D431" s="93" t="s">
        <v>539</v>
      </c>
      <c r="E431" s="93"/>
      <c r="F431" s="91"/>
      <c r="G431" s="91"/>
      <c r="H431" s="91"/>
      <c r="I431" s="91"/>
      <c r="J431" s="91"/>
      <c r="K431" s="91"/>
      <c r="L431" s="91"/>
      <c r="M431" s="91"/>
    </row>
    <row r="432" spans="1:13" ht="132.75" customHeight="1">
      <c r="A432" s="37" t="s">
        <v>385</v>
      </c>
      <c r="B432" s="37" t="s">
        <v>366</v>
      </c>
      <c r="C432" s="37" t="s">
        <v>1005</v>
      </c>
      <c r="D432" s="93">
        <v>993979003</v>
      </c>
      <c r="E432" s="93"/>
      <c r="F432" s="91"/>
      <c r="G432" s="91"/>
      <c r="H432" s="91"/>
      <c r="I432" s="91"/>
      <c r="J432" s="91"/>
      <c r="K432" s="91"/>
      <c r="L432" s="91"/>
      <c r="M432" s="91"/>
    </row>
    <row r="433" spans="1:13" ht="132.75" customHeight="1">
      <c r="A433" s="37" t="s">
        <v>385</v>
      </c>
      <c r="B433" s="37" t="s">
        <v>366</v>
      </c>
      <c r="C433" s="37" t="s">
        <v>128</v>
      </c>
      <c r="D433" s="91" t="s">
        <v>540</v>
      </c>
      <c r="E433" s="91" t="s">
        <v>540</v>
      </c>
      <c r="F433" s="91" t="s">
        <v>366</v>
      </c>
      <c r="G433" s="91"/>
      <c r="H433" s="91" t="s">
        <v>387</v>
      </c>
      <c r="I433" s="91"/>
      <c r="J433" s="91" t="s">
        <v>388</v>
      </c>
      <c r="K433" s="91"/>
      <c r="L433" s="91" t="s">
        <v>1004</v>
      </c>
      <c r="M433" s="91"/>
    </row>
    <row r="434" spans="1:13" ht="132.75" customHeight="1">
      <c r="A434" s="37" t="s">
        <v>385</v>
      </c>
      <c r="B434" s="37" t="s">
        <v>366</v>
      </c>
      <c r="C434" s="37" t="s">
        <v>129</v>
      </c>
      <c r="D434" s="93" t="s">
        <v>541</v>
      </c>
      <c r="E434" s="93"/>
      <c r="F434" s="91"/>
      <c r="G434" s="91"/>
      <c r="H434" s="91"/>
      <c r="I434" s="91"/>
      <c r="J434" s="91"/>
      <c r="K434" s="91"/>
      <c r="L434" s="91"/>
      <c r="M434" s="91"/>
    </row>
    <row r="435" spans="1:13" ht="132.75" customHeight="1">
      <c r="A435" s="37" t="s">
        <v>385</v>
      </c>
      <c r="B435" s="37" t="s">
        <v>366</v>
      </c>
      <c r="C435" s="37" t="s">
        <v>1005</v>
      </c>
      <c r="D435" s="93">
        <v>999036242</v>
      </c>
      <c r="E435" s="93"/>
      <c r="F435" s="91"/>
      <c r="G435" s="91"/>
      <c r="H435" s="91"/>
      <c r="I435" s="91"/>
      <c r="J435" s="91"/>
      <c r="K435" s="91"/>
      <c r="L435" s="91"/>
      <c r="M435" s="91"/>
    </row>
    <row r="436" spans="1:13" ht="132.75" customHeight="1">
      <c r="A436" s="37" t="s">
        <v>385</v>
      </c>
      <c r="B436" s="37" t="s">
        <v>366</v>
      </c>
      <c r="C436" s="37" t="s">
        <v>128</v>
      </c>
      <c r="D436" s="91" t="s">
        <v>542</v>
      </c>
      <c r="E436" s="91" t="s">
        <v>542</v>
      </c>
      <c r="F436" s="91" t="s">
        <v>366</v>
      </c>
      <c r="G436" s="91"/>
      <c r="H436" s="91" t="s">
        <v>387</v>
      </c>
      <c r="I436" s="91"/>
      <c r="J436" s="91" t="s">
        <v>388</v>
      </c>
      <c r="K436" s="91"/>
      <c r="L436" s="91" t="s">
        <v>1004</v>
      </c>
      <c r="M436" s="91"/>
    </row>
    <row r="437" spans="1:13" ht="132.75" customHeight="1">
      <c r="A437" s="37" t="s">
        <v>385</v>
      </c>
      <c r="B437" s="37" t="s">
        <v>366</v>
      </c>
      <c r="C437" s="37" t="s">
        <v>129</v>
      </c>
      <c r="D437" s="93" t="s">
        <v>543</v>
      </c>
      <c r="E437" s="93"/>
      <c r="F437" s="91"/>
      <c r="G437" s="91"/>
      <c r="H437" s="91"/>
      <c r="I437" s="91"/>
      <c r="J437" s="91"/>
      <c r="K437" s="91"/>
      <c r="L437" s="91"/>
      <c r="M437" s="91"/>
    </row>
    <row r="438" spans="1:13" ht="132.75" customHeight="1">
      <c r="A438" s="37" t="s">
        <v>385</v>
      </c>
      <c r="B438" s="37" t="s">
        <v>366</v>
      </c>
      <c r="C438" s="37" t="s">
        <v>1005</v>
      </c>
      <c r="D438" s="93">
        <v>995397495</v>
      </c>
      <c r="E438" s="93"/>
      <c r="F438" s="91"/>
      <c r="G438" s="91"/>
      <c r="H438" s="91"/>
      <c r="I438" s="91"/>
      <c r="J438" s="91"/>
      <c r="K438" s="91"/>
      <c r="L438" s="91"/>
      <c r="M438" s="91"/>
    </row>
    <row r="439" spans="1:13" ht="132.75" customHeight="1">
      <c r="A439" s="37" t="s">
        <v>385</v>
      </c>
      <c r="B439" s="37" t="s">
        <v>366</v>
      </c>
      <c r="C439" s="37" t="s">
        <v>128</v>
      </c>
      <c r="D439" s="91" t="s">
        <v>544</v>
      </c>
      <c r="E439" s="91" t="s">
        <v>544</v>
      </c>
      <c r="F439" s="91" t="s">
        <v>366</v>
      </c>
      <c r="G439" s="91"/>
      <c r="H439" s="91" t="s">
        <v>387</v>
      </c>
      <c r="I439" s="91"/>
      <c r="J439" s="91" t="s">
        <v>388</v>
      </c>
      <c r="K439" s="91"/>
      <c r="L439" s="91" t="s">
        <v>1004</v>
      </c>
      <c r="M439" s="91"/>
    </row>
    <row r="440" spans="1:13" ht="132.75" customHeight="1">
      <c r="A440" s="37" t="s">
        <v>385</v>
      </c>
      <c r="B440" s="37" t="s">
        <v>366</v>
      </c>
      <c r="C440" s="37" t="s">
        <v>129</v>
      </c>
      <c r="D440" s="93" t="s">
        <v>545</v>
      </c>
      <c r="E440" s="93"/>
      <c r="F440" s="91"/>
      <c r="G440" s="91"/>
      <c r="H440" s="91"/>
      <c r="I440" s="91"/>
      <c r="J440" s="91"/>
      <c r="K440" s="91"/>
      <c r="L440" s="91"/>
      <c r="M440" s="91"/>
    </row>
    <row r="441" spans="1:13" ht="132.75" customHeight="1">
      <c r="A441" s="37" t="s">
        <v>385</v>
      </c>
      <c r="B441" s="37" t="s">
        <v>366</v>
      </c>
      <c r="C441" s="37" t="s">
        <v>1005</v>
      </c>
      <c r="D441" s="93">
        <v>998539041</v>
      </c>
      <c r="E441" s="93"/>
      <c r="F441" s="91"/>
      <c r="G441" s="91"/>
      <c r="H441" s="91"/>
      <c r="I441" s="91"/>
      <c r="J441" s="91"/>
      <c r="K441" s="91"/>
      <c r="L441" s="91"/>
      <c r="M441" s="91"/>
    </row>
    <row r="442" spans="1:13" ht="132.75" customHeight="1">
      <c r="A442" s="37" t="s">
        <v>385</v>
      </c>
      <c r="B442" s="37" t="s">
        <v>366</v>
      </c>
      <c r="C442" s="37" t="s">
        <v>128</v>
      </c>
      <c r="D442" s="91" t="s">
        <v>546</v>
      </c>
      <c r="E442" s="91"/>
      <c r="F442" s="91" t="s">
        <v>366</v>
      </c>
      <c r="G442" s="91"/>
      <c r="H442" s="91" t="s">
        <v>387</v>
      </c>
      <c r="I442" s="91"/>
      <c r="J442" s="91" t="s">
        <v>388</v>
      </c>
      <c r="K442" s="91"/>
      <c r="L442" s="91" t="s">
        <v>1004</v>
      </c>
      <c r="M442" s="91"/>
    </row>
    <row r="443" spans="1:13" ht="132.75" customHeight="1">
      <c r="A443" s="37" t="s">
        <v>385</v>
      </c>
      <c r="B443" s="37" t="s">
        <v>366</v>
      </c>
      <c r="C443" s="37" t="s">
        <v>129</v>
      </c>
      <c r="D443" s="93" t="s">
        <v>547</v>
      </c>
      <c r="E443" s="93"/>
      <c r="F443" s="91"/>
      <c r="G443" s="91"/>
      <c r="H443" s="91"/>
      <c r="I443" s="91"/>
      <c r="J443" s="91"/>
      <c r="K443" s="91"/>
      <c r="L443" s="91"/>
      <c r="M443" s="91"/>
    </row>
    <row r="444" spans="1:13" ht="132.75" customHeight="1">
      <c r="A444" s="37" t="s">
        <v>385</v>
      </c>
      <c r="B444" s="37" t="s">
        <v>366</v>
      </c>
      <c r="C444" s="37" t="s">
        <v>1005</v>
      </c>
      <c r="D444" s="93">
        <v>979694816</v>
      </c>
      <c r="E444" s="93"/>
      <c r="F444" s="91"/>
      <c r="G444" s="91"/>
      <c r="H444" s="91"/>
      <c r="I444" s="91"/>
      <c r="J444" s="91"/>
      <c r="K444" s="91"/>
      <c r="L444" s="91"/>
      <c r="M444" s="91"/>
    </row>
    <row r="445" spans="1:13" ht="132.75" customHeight="1">
      <c r="A445" s="37" t="s">
        <v>385</v>
      </c>
      <c r="B445" s="37" t="s">
        <v>366</v>
      </c>
      <c r="C445" s="37" t="s">
        <v>128</v>
      </c>
      <c r="D445" s="93" t="s">
        <v>548</v>
      </c>
      <c r="E445" s="93"/>
      <c r="F445" s="91" t="s">
        <v>366</v>
      </c>
      <c r="G445" s="91"/>
      <c r="H445" s="91" t="s">
        <v>387</v>
      </c>
      <c r="I445" s="91"/>
      <c r="J445" s="91" t="s">
        <v>388</v>
      </c>
      <c r="K445" s="91"/>
      <c r="L445" s="91" t="s">
        <v>1004</v>
      </c>
      <c r="M445" s="91"/>
    </row>
    <row r="446" spans="1:13" ht="132.75" customHeight="1">
      <c r="A446" s="37" t="s">
        <v>385</v>
      </c>
      <c r="B446" s="37" t="s">
        <v>366</v>
      </c>
      <c r="C446" s="37" t="s">
        <v>129</v>
      </c>
      <c r="D446" s="93" t="s">
        <v>549</v>
      </c>
      <c r="E446" s="93"/>
      <c r="F446" s="91"/>
      <c r="G446" s="91"/>
      <c r="H446" s="91"/>
      <c r="I446" s="91"/>
      <c r="J446" s="91"/>
      <c r="K446" s="91"/>
      <c r="L446" s="91"/>
      <c r="M446" s="91"/>
    </row>
    <row r="447" spans="1:13" ht="132.75" customHeight="1">
      <c r="A447" s="37" t="s">
        <v>385</v>
      </c>
      <c r="B447" s="37" t="s">
        <v>366</v>
      </c>
      <c r="C447" s="37" t="s">
        <v>1005</v>
      </c>
      <c r="D447" s="93">
        <v>989169531</v>
      </c>
      <c r="E447" s="93"/>
      <c r="F447" s="91"/>
      <c r="G447" s="91"/>
      <c r="H447" s="91"/>
      <c r="I447" s="91"/>
      <c r="J447" s="91"/>
      <c r="K447" s="91"/>
      <c r="L447" s="91"/>
      <c r="M447" s="91"/>
    </row>
    <row r="448" spans="1:13" ht="132.75" customHeight="1">
      <c r="A448" s="37" t="s">
        <v>385</v>
      </c>
      <c r="B448" s="37" t="s">
        <v>366</v>
      </c>
      <c r="C448" s="37" t="s">
        <v>128</v>
      </c>
      <c r="D448" s="91" t="s">
        <v>550</v>
      </c>
      <c r="E448" s="91" t="s">
        <v>550</v>
      </c>
      <c r="F448" s="91" t="s">
        <v>366</v>
      </c>
      <c r="G448" s="91"/>
      <c r="H448" s="91" t="s">
        <v>387</v>
      </c>
      <c r="I448" s="91"/>
      <c r="J448" s="91" t="s">
        <v>388</v>
      </c>
      <c r="K448" s="91"/>
      <c r="L448" s="91" t="s">
        <v>1004</v>
      </c>
      <c r="M448" s="91"/>
    </row>
    <row r="449" spans="1:13" ht="132.75" customHeight="1">
      <c r="A449" s="37" t="s">
        <v>385</v>
      </c>
      <c r="B449" s="37" t="s">
        <v>366</v>
      </c>
      <c r="C449" s="37" t="s">
        <v>129</v>
      </c>
      <c r="D449" s="93" t="s">
        <v>551</v>
      </c>
      <c r="E449" s="93"/>
      <c r="F449" s="91"/>
      <c r="G449" s="91"/>
      <c r="H449" s="91"/>
      <c r="I449" s="91"/>
      <c r="J449" s="91"/>
      <c r="K449" s="91"/>
      <c r="L449" s="91"/>
      <c r="M449" s="91"/>
    </row>
    <row r="450" spans="1:13" ht="132.75" customHeight="1">
      <c r="A450" s="37" t="s">
        <v>385</v>
      </c>
      <c r="B450" s="37" t="s">
        <v>366</v>
      </c>
      <c r="C450" s="37" t="s">
        <v>1005</v>
      </c>
      <c r="D450" s="93">
        <v>999722257</v>
      </c>
      <c r="E450" s="93"/>
      <c r="F450" s="91"/>
      <c r="G450" s="91"/>
      <c r="H450" s="91"/>
      <c r="I450" s="91"/>
      <c r="J450" s="91"/>
      <c r="K450" s="91"/>
      <c r="L450" s="91"/>
      <c r="M450" s="91"/>
    </row>
    <row r="451" spans="1:13" ht="132.75" customHeight="1">
      <c r="A451" s="37" t="s">
        <v>385</v>
      </c>
      <c r="B451" s="37" t="s">
        <v>366</v>
      </c>
      <c r="C451" s="37" t="s">
        <v>128</v>
      </c>
      <c r="D451" s="91" t="s">
        <v>552</v>
      </c>
      <c r="E451" s="91" t="s">
        <v>552</v>
      </c>
      <c r="F451" s="91" t="s">
        <v>366</v>
      </c>
      <c r="G451" s="91"/>
      <c r="H451" s="91" t="s">
        <v>387</v>
      </c>
      <c r="I451" s="91"/>
      <c r="J451" s="91" t="s">
        <v>388</v>
      </c>
      <c r="K451" s="91"/>
      <c r="L451" s="91" t="s">
        <v>1004</v>
      </c>
      <c r="M451" s="91"/>
    </row>
    <row r="452" spans="1:13" ht="132.75" customHeight="1">
      <c r="A452" s="37" t="s">
        <v>385</v>
      </c>
      <c r="B452" s="37" t="s">
        <v>366</v>
      </c>
      <c r="C452" s="37" t="s">
        <v>129</v>
      </c>
      <c r="D452" s="93" t="s">
        <v>553</v>
      </c>
      <c r="E452" s="93"/>
      <c r="F452" s="91"/>
      <c r="G452" s="91"/>
      <c r="H452" s="91"/>
      <c r="I452" s="91"/>
      <c r="J452" s="91"/>
      <c r="K452" s="91"/>
      <c r="L452" s="91"/>
      <c r="M452" s="91"/>
    </row>
    <row r="453" spans="1:13" ht="132.75" customHeight="1">
      <c r="A453" s="37" t="s">
        <v>385</v>
      </c>
      <c r="B453" s="37" t="s">
        <v>366</v>
      </c>
      <c r="C453" s="37" t="s">
        <v>1005</v>
      </c>
      <c r="D453" s="93">
        <v>984356342</v>
      </c>
      <c r="E453" s="93"/>
      <c r="F453" s="91"/>
      <c r="G453" s="91"/>
      <c r="H453" s="91"/>
      <c r="I453" s="91"/>
      <c r="J453" s="91"/>
      <c r="K453" s="91"/>
      <c r="L453" s="91"/>
      <c r="M453" s="91"/>
    </row>
    <row r="454" spans="1:13" ht="132.75" customHeight="1">
      <c r="A454" s="37" t="s">
        <v>385</v>
      </c>
      <c r="B454" s="37" t="s">
        <v>366</v>
      </c>
      <c r="C454" s="37" t="s">
        <v>128</v>
      </c>
      <c r="D454" s="91" t="s">
        <v>554</v>
      </c>
      <c r="E454" s="91"/>
      <c r="F454" s="91" t="s">
        <v>366</v>
      </c>
      <c r="G454" s="91"/>
      <c r="H454" s="91" t="s">
        <v>387</v>
      </c>
      <c r="I454" s="91"/>
      <c r="J454" s="91" t="s">
        <v>388</v>
      </c>
      <c r="K454" s="91"/>
      <c r="L454" s="91" t="s">
        <v>1004</v>
      </c>
      <c r="M454" s="91"/>
    </row>
    <row r="455" spans="1:13" ht="132.75" customHeight="1">
      <c r="A455" s="37" t="s">
        <v>385</v>
      </c>
      <c r="B455" s="37" t="s">
        <v>366</v>
      </c>
      <c r="C455" s="37" t="s">
        <v>129</v>
      </c>
      <c r="D455" s="93" t="s">
        <v>555</v>
      </c>
      <c r="E455" s="93"/>
      <c r="F455" s="91"/>
      <c r="G455" s="91"/>
      <c r="H455" s="91"/>
      <c r="I455" s="91"/>
      <c r="J455" s="91"/>
      <c r="K455" s="91"/>
      <c r="L455" s="91"/>
      <c r="M455" s="91"/>
    </row>
    <row r="456" spans="1:13" ht="132.75" customHeight="1">
      <c r="A456" s="37" t="s">
        <v>385</v>
      </c>
      <c r="B456" s="37" t="s">
        <v>366</v>
      </c>
      <c r="C456" s="37" t="s">
        <v>1005</v>
      </c>
      <c r="D456" s="93">
        <v>989421267</v>
      </c>
      <c r="E456" s="93"/>
      <c r="F456" s="91"/>
      <c r="G456" s="91"/>
      <c r="H456" s="91"/>
      <c r="I456" s="91"/>
      <c r="J456" s="91"/>
      <c r="K456" s="91"/>
      <c r="L456" s="91"/>
      <c r="M456" s="91"/>
    </row>
    <row r="457" spans="1:13" ht="132.75" customHeight="1">
      <c r="A457" s="37" t="s">
        <v>385</v>
      </c>
      <c r="B457" s="37" t="s">
        <v>366</v>
      </c>
      <c r="C457" s="37" t="s">
        <v>128</v>
      </c>
      <c r="D457" s="91" t="s">
        <v>556</v>
      </c>
      <c r="E457" s="91" t="s">
        <v>556</v>
      </c>
      <c r="F457" s="91" t="s">
        <v>366</v>
      </c>
      <c r="G457" s="91"/>
      <c r="H457" s="91" t="s">
        <v>387</v>
      </c>
      <c r="I457" s="91"/>
      <c r="J457" s="91" t="s">
        <v>388</v>
      </c>
      <c r="K457" s="91"/>
      <c r="L457" s="91" t="s">
        <v>1004</v>
      </c>
      <c r="M457" s="91"/>
    </row>
    <row r="458" spans="1:13" ht="132.75" customHeight="1">
      <c r="A458" s="37" t="s">
        <v>385</v>
      </c>
      <c r="B458" s="37" t="s">
        <v>366</v>
      </c>
      <c r="C458" s="37" t="s">
        <v>129</v>
      </c>
      <c r="D458" s="93" t="s">
        <v>416</v>
      </c>
      <c r="E458" s="93"/>
      <c r="F458" s="91"/>
      <c r="G458" s="91"/>
      <c r="H458" s="91"/>
      <c r="I458" s="91"/>
      <c r="J458" s="91"/>
      <c r="K458" s="91"/>
      <c r="L458" s="91"/>
      <c r="M458" s="91"/>
    </row>
    <row r="459" spans="1:13" ht="132.75" customHeight="1">
      <c r="A459" s="37" t="s">
        <v>385</v>
      </c>
      <c r="B459" s="37" t="s">
        <v>366</v>
      </c>
      <c r="C459" s="37" t="s">
        <v>1005</v>
      </c>
      <c r="D459" s="93">
        <v>981009332</v>
      </c>
      <c r="E459" s="93"/>
      <c r="F459" s="91"/>
      <c r="G459" s="91"/>
      <c r="H459" s="91"/>
      <c r="I459" s="91"/>
      <c r="J459" s="91"/>
      <c r="K459" s="91"/>
      <c r="L459" s="91"/>
      <c r="M459" s="91"/>
    </row>
    <row r="460" spans="1:13" ht="132.75" customHeight="1">
      <c r="A460" s="37" t="s">
        <v>385</v>
      </c>
      <c r="B460" s="37" t="s">
        <v>366</v>
      </c>
      <c r="C460" s="37" t="s">
        <v>128</v>
      </c>
      <c r="D460" s="91" t="s">
        <v>557</v>
      </c>
      <c r="E460" s="91" t="s">
        <v>557</v>
      </c>
      <c r="F460" s="91" t="s">
        <v>366</v>
      </c>
      <c r="G460" s="91"/>
      <c r="H460" s="91" t="s">
        <v>387</v>
      </c>
      <c r="I460" s="91"/>
      <c r="J460" s="91" t="s">
        <v>388</v>
      </c>
      <c r="K460" s="91"/>
      <c r="L460" s="91" t="s">
        <v>1004</v>
      </c>
      <c r="M460" s="91"/>
    </row>
    <row r="461" spans="1:13" ht="132.75" customHeight="1">
      <c r="A461" s="37" t="s">
        <v>385</v>
      </c>
      <c r="B461" s="37" t="s">
        <v>366</v>
      </c>
      <c r="C461" s="37" t="s">
        <v>129</v>
      </c>
      <c r="D461" s="93" t="s">
        <v>558</v>
      </c>
      <c r="E461" s="93"/>
      <c r="F461" s="91"/>
      <c r="G461" s="91"/>
      <c r="H461" s="91"/>
      <c r="I461" s="91"/>
      <c r="J461" s="91"/>
      <c r="K461" s="91"/>
      <c r="L461" s="91"/>
      <c r="M461" s="91"/>
    </row>
    <row r="462" spans="1:13" ht="132.75" customHeight="1">
      <c r="A462" s="37" t="s">
        <v>385</v>
      </c>
      <c r="B462" s="37" t="s">
        <v>366</v>
      </c>
      <c r="C462" s="37" t="s">
        <v>1005</v>
      </c>
      <c r="D462" s="93">
        <v>992932215</v>
      </c>
      <c r="E462" s="93"/>
      <c r="F462" s="91"/>
      <c r="G462" s="91"/>
      <c r="H462" s="91"/>
      <c r="I462" s="91"/>
      <c r="J462" s="91"/>
      <c r="K462" s="91"/>
      <c r="L462" s="91"/>
      <c r="M462" s="91"/>
    </row>
    <row r="463" spans="1:13" ht="132.75" customHeight="1">
      <c r="A463" s="37" t="s">
        <v>385</v>
      </c>
      <c r="B463" s="37" t="s">
        <v>366</v>
      </c>
      <c r="C463" s="37" t="s">
        <v>128</v>
      </c>
      <c r="D463" s="91" t="s">
        <v>559</v>
      </c>
      <c r="E463" s="91" t="s">
        <v>559</v>
      </c>
      <c r="F463" s="91" t="s">
        <v>366</v>
      </c>
      <c r="G463" s="91"/>
      <c r="H463" s="91" t="s">
        <v>387</v>
      </c>
      <c r="I463" s="91"/>
      <c r="J463" s="91" t="s">
        <v>388</v>
      </c>
      <c r="K463" s="91"/>
      <c r="L463" s="91" t="s">
        <v>1004</v>
      </c>
      <c r="M463" s="91"/>
    </row>
    <row r="464" spans="1:13" ht="132.75" customHeight="1">
      <c r="A464" s="37" t="s">
        <v>385</v>
      </c>
      <c r="B464" s="37" t="s">
        <v>366</v>
      </c>
      <c r="C464" s="37" t="s">
        <v>129</v>
      </c>
      <c r="D464" s="93" t="s">
        <v>560</v>
      </c>
      <c r="E464" s="93"/>
      <c r="F464" s="91"/>
      <c r="G464" s="91"/>
      <c r="H464" s="91"/>
      <c r="I464" s="91"/>
      <c r="J464" s="91"/>
      <c r="K464" s="91"/>
      <c r="L464" s="91"/>
      <c r="M464" s="91"/>
    </row>
    <row r="465" spans="1:13" ht="132.75" customHeight="1">
      <c r="A465" s="37" t="s">
        <v>385</v>
      </c>
      <c r="B465" s="37" t="s">
        <v>366</v>
      </c>
      <c r="C465" s="37" t="s">
        <v>1005</v>
      </c>
      <c r="D465" s="93">
        <v>995610003</v>
      </c>
      <c r="E465" s="93"/>
      <c r="F465" s="91"/>
      <c r="G465" s="91"/>
      <c r="H465" s="91"/>
      <c r="I465" s="91"/>
      <c r="J465" s="91"/>
      <c r="K465" s="91"/>
      <c r="L465" s="91"/>
      <c r="M465" s="91"/>
    </row>
    <row r="466" spans="1:13" ht="132.75" customHeight="1">
      <c r="A466" s="37" t="s">
        <v>385</v>
      </c>
      <c r="B466" s="37" t="s">
        <v>366</v>
      </c>
      <c r="C466" s="37" t="s">
        <v>128</v>
      </c>
      <c r="D466" s="91" t="s">
        <v>561</v>
      </c>
      <c r="E466" s="91" t="s">
        <v>561</v>
      </c>
      <c r="F466" s="91" t="s">
        <v>366</v>
      </c>
      <c r="G466" s="91"/>
      <c r="H466" s="91" t="s">
        <v>387</v>
      </c>
      <c r="I466" s="91"/>
      <c r="J466" s="91" t="s">
        <v>388</v>
      </c>
      <c r="K466" s="91"/>
      <c r="L466" s="91" t="s">
        <v>1004</v>
      </c>
      <c r="M466" s="91"/>
    </row>
    <row r="467" spans="1:13" ht="132.75" customHeight="1">
      <c r="A467" s="37" t="s">
        <v>385</v>
      </c>
      <c r="B467" s="37" t="s">
        <v>366</v>
      </c>
      <c r="C467" s="37" t="s">
        <v>129</v>
      </c>
      <c r="D467" s="93" t="s">
        <v>562</v>
      </c>
      <c r="E467" s="93"/>
      <c r="F467" s="91"/>
      <c r="G467" s="91"/>
      <c r="H467" s="91"/>
      <c r="I467" s="91"/>
      <c r="J467" s="91"/>
      <c r="K467" s="91"/>
      <c r="L467" s="91"/>
      <c r="M467" s="91"/>
    </row>
    <row r="468" spans="1:13" ht="132.75" customHeight="1">
      <c r="A468" s="37" t="s">
        <v>385</v>
      </c>
      <c r="B468" s="37" t="s">
        <v>366</v>
      </c>
      <c r="C468" s="37" t="s">
        <v>1005</v>
      </c>
      <c r="D468" s="93">
        <v>995113278</v>
      </c>
      <c r="E468" s="93"/>
      <c r="F468" s="91"/>
      <c r="G468" s="91"/>
      <c r="H468" s="91"/>
      <c r="I468" s="91"/>
      <c r="J468" s="91"/>
      <c r="K468" s="91"/>
      <c r="L468" s="91"/>
      <c r="M468" s="91"/>
    </row>
    <row r="469" spans="1:13" ht="132.75" customHeight="1">
      <c r="A469" s="37" t="s">
        <v>385</v>
      </c>
      <c r="B469" s="37" t="s">
        <v>366</v>
      </c>
      <c r="C469" s="37" t="s">
        <v>128</v>
      </c>
      <c r="D469" s="91" t="s">
        <v>563</v>
      </c>
      <c r="E469" s="91" t="s">
        <v>563</v>
      </c>
      <c r="F469" s="91" t="s">
        <v>366</v>
      </c>
      <c r="G469" s="91"/>
      <c r="H469" s="91" t="s">
        <v>387</v>
      </c>
      <c r="I469" s="91"/>
      <c r="J469" s="91" t="s">
        <v>388</v>
      </c>
      <c r="K469" s="91"/>
      <c r="L469" s="91" t="s">
        <v>1004</v>
      </c>
      <c r="M469" s="91"/>
    </row>
    <row r="470" spans="1:13" ht="132.75" customHeight="1">
      <c r="A470" s="37" t="s">
        <v>385</v>
      </c>
      <c r="B470" s="37" t="s">
        <v>366</v>
      </c>
      <c r="C470" s="37" t="s">
        <v>129</v>
      </c>
      <c r="D470" s="93" t="s">
        <v>564</v>
      </c>
      <c r="E470" s="93"/>
      <c r="F470" s="91"/>
      <c r="G470" s="91"/>
      <c r="H470" s="91"/>
      <c r="I470" s="91"/>
      <c r="J470" s="91"/>
      <c r="K470" s="91"/>
      <c r="L470" s="91"/>
      <c r="M470" s="91"/>
    </row>
    <row r="471" spans="1:13" ht="132.75" customHeight="1">
      <c r="A471" s="37" t="s">
        <v>385</v>
      </c>
      <c r="B471" s="37" t="s">
        <v>366</v>
      </c>
      <c r="C471" s="37" t="s">
        <v>1005</v>
      </c>
      <c r="D471" s="93">
        <v>987465736</v>
      </c>
      <c r="E471" s="93"/>
      <c r="F471" s="91"/>
      <c r="G471" s="91"/>
      <c r="H471" s="91"/>
      <c r="I471" s="91"/>
      <c r="J471" s="91"/>
      <c r="K471" s="91"/>
      <c r="L471" s="91"/>
      <c r="M471" s="91"/>
    </row>
    <row r="472" spans="1:13" ht="132.75" customHeight="1">
      <c r="A472" s="37" t="s">
        <v>385</v>
      </c>
      <c r="B472" s="37" t="s">
        <v>366</v>
      </c>
      <c r="C472" s="37" t="s">
        <v>128</v>
      </c>
      <c r="D472" s="91" t="s">
        <v>565</v>
      </c>
      <c r="E472" s="91" t="s">
        <v>566</v>
      </c>
      <c r="F472" s="91" t="s">
        <v>366</v>
      </c>
      <c r="G472" s="91"/>
      <c r="H472" s="91" t="s">
        <v>387</v>
      </c>
      <c r="I472" s="91"/>
      <c r="J472" s="91" t="s">
        <v>388</v>
      </c>
      <c r="K472" s="91"/>
      <c r="L472" s="91" t="s">
        <v>1004</v>
      </c>
      <c r="M472" s="91"/>
    </row>
    <row r="473" spans="1:13" ht="132.75" customHeight="1">
      <c r="A473" s="37" t="s">
        <v>385</v>
      </c>
      <c r="B473" s="37" t="s">
        <v>366</v>
      </c>
      <c r="C473" s="37" t="s">
        <v>129</v>
      </c>
      <c r="D473" s="93" t="s">
        <v>567</v>
      </c>
      <c r="E473" s="93"/>
      <c r="F473" s="91"/>
      <c r="G473" s="91"/>
      <c r="H473" s="91"/>
      <c r="I473" s="91"/>
      <c r="J473" s="91"/>
      <c r="K473" s="91"/>
      <c r="L473" s="91"/>
      <c r="M473" s="91"/>
    </row>
    <row r="474" spans="1:13" ht="132.75" customHeight="1">
      <c r="A474" s="37" t="s">
        <v>385</v>
      </c>
      <c r="B474" s="37" t="s">
        <v>366</v>
      </c>
      <c r="C474" s="37" t="s">
        <v>1005</v>
      </c>
      <c r="D474" s="93">
        <v>995643025</v>
      </c>
      <c r="E474" s="93"/>
      <c r="F474" s="91"/>
      <c r="G474" s="91"/>
      <c r="H474" s="91"/>
      <c r="I474" s="91"/>
      <c r="J474" s="91"/>
      <c r="K474" s="91"/>
      <c r="L474" s="91"/>
      <c r="M474" s="91"/>
    </row>
    <row r="475" spans="1:13" ht="132.75" customHeight="1">
      <c r="A475" s="37" t="s">
        <v>385</v>
      </c>
      <c r="B475" s="37" t="s">
        <v>366</v>
      </c>
      <c r="C475" s="37" t="s">
        <v>128</v>
      </c>
      <c r="D475" s="91" t="s">
        <v>568</v>
      </c>
      <c r="E475" s="91" t="s">
        <v>568</v>
      </c>
      <c r="F475" s="91" t="s">
        <v>366</v>
      </c>
      <c r="G475" s="91"/>
      <c r="H475" s="91" t="s">
        <v>387</v>
      </c>
      <c r="I475" s="91"/>
      <c r="J475" s="91" t="s">
        <v>388</v>
      </c>
      <c r="K475" s="91"/>
      <c r="L475" s="91" t="s">
        <v>1004</v>
      </c>
      <c r="M475" s="91"/>
    </row>
    <row r="476" spans="1:13" ht="132.75" customHeight="1">
      <c r="A476" s="37" t="s">
        <v>385</v>
      </c>
      <c r="B476" s="37" t="s">
        <v>366</v>
      </c>
      <c r="C476" s="37" t="s">
        <v>129</v>
      </c>
      <c r="D476" s="93" t="s">
        <v>416</v>
      </c>
      <c r="E476" s="93"/>
      <c r="F476" s="91"/>
      <c r="G476" s="91"/>
      <c r="H476" s="91"/>
      <c r="I476" s="91"/>
      <c r="J476" s="91"/>
      <c r="K476" s="91"/>
      <c r="L476" s="91"/>
      <c r="M476" s="91"/>
    </row>
    <row r="477" spans="1:13" ht="132.75" customHeight="1">
      <c r="A477" s="37" t="s">
        <v>385</v>
      </c>
      <c r="B477" s="37" t="s">
        <v>366</v>
      </c>
      <c r="C477" s="37" t="s">
        <v>1005</v>
      </c>
      <c r="D477" s="93">
        <v>995426225</v>
      </c>
      <c r="E477" s="93"/>
      <c r="F477" s="91"/>
      <c r="G477" s="91"/>
      <c r="H477" s="91"/>
      <c r="I477" s="91"/>
      <c r="J477" s="91"/>
      <c r="K477" s="91"/>
      <c r="L477" s="91"/>
      <c r="M477" s="91"/>
    </row>
    <row r="478" spans="1:13" ht="132.75" customHeight="1">
      <c r="A478" s="37" t="s">
        <v>385</v>
      </c>
      <c r="B478" s="37" t="s">
        <v>366</v>
      </c>
      <c r="C478" s="37" t="s">
        <v>128</v>
      </c>
      <c r="D478" s="91" t="s">
        <v>569</v>
      </c>
      <c r="E478" s="91" t="s">
        <v>569</v>
      </c>
      <c r="F478" s="91" t="s">
        <v>366</v>
      </c>
      <c r="G478" s="91"/>
      <c r="H478" s="91" t="s">
        <v>387</v>
      </c>
      <c r="I478" s="91"/>
      <c r="J478" s="91" t="s">
        <v>388</v>
      </c>
      <c r="K478" s="91"/>
      <c r="L478" s="91" t="s">
        <v>1004</v>
      </c>
      <c r="M478" s="91"/>
    </row>
    <row r="479" spans="1:13" ht="132.75" customHeight="1">
      <c r="A479" s="37" t="s">
        <v>385</v>
      </c>
      <c r="B479" s="37" t="s">
        <v>366</v>
      </c>
      <c r="C479" s="37" t="s">
        <v>129</v>
      </c>
      <c r="D479" s="93" t="s">
        <v>570</v>
      </c>
      <c r="E479" s="93"/>
      <c r="F479" s="91"/>
      <c r="G479" s="91"/>
      <c r="H479" s="91"/>
      <c r="I479" s="91"/>
      <c r="J479" s="91"/>
      <c r="K479" s="91"/>
      <c r="L479" s="91"/>
      <c r="M479" s="91"/>
    </row>
    <row r="480" spans="1:13" ht="132.75" customHeight="1">
      <c r="A480" s="37" t="s">
        <v>385</v>
      </c>
      <c r="B480" s="37" t="s">
        <v>366</v>
      </c>
      <c r="C480" s="37" t="s">
        <v>1005</v>
      </c>
      <c r="D480" s="93">
        <v>996436298</v>
      </c>
      <c r="E480" s="93"/>
      <c r="F480" s="91"/>
      <c r="G480" s="91"/>
      <c r="H480" s="91"/>
      <c r="I480" s="91"/>
      <c r="J480" s="91"/>
      <c r="K480" s="91"/>
      <c r="L480" s="91"/>
      <c r="M480" s="91"/>
    </row>
    <row r="481" spans="1:13" ht="132.75" customHeight="1">
      <c r="A481" s="37" t="s">
        <v>385</v>
      </c>
      <c r="B481" s="37" t="s">
        <v>366</v>
      </c>
      <c r="C481" s="37" t="s">
        <v>128</v>
      </c>
      <c r="D481" s="91" t="s">
        <v>571</v>
      </c>
      <c r="E481" s="91" t="s">
        <v>571</v>
      </c>
      <c r="F481" s="91" t="s">
        <v>366</v>
      </c>
      <c r="G481" s="91"/>
      <c r="H481" s="91" t="s">
        <v>387</v>
      </c>
      <c r="I481" s="91"/>
      <c r="J481" s="91" t="s">
        <v>388</v>
      </c>
      <c r="K481" s="91"/>
      <c r="L481" s="91" t="s">
        <v>1004</v>
      </c>
      <c r="M481" s="91"/>
    </row>
    <row r="482" spans="1:13" ht="132.75" customHeight="1">
      <c r="A482" s="37" t="s">
        <v>385</v>
      </c>
      <c r="B482" s="37" t="s">
        <v>366</v>
      </c>
      <c r="C482" s="37" t="s">
        <v>129</v>
      </c>
      <c r="D482" s="93" t="s">
        <v>572</v>
      </c>
      <c r="E482" s="93"/>
      <c r="F482" s="91"/>
      <c r="G482" s="91"/>
      <c r="H482" s="91"/>
      <c r="I482" s="91"/>
      <c r="J482" s="91"/>
      <c r="K482" s="91"/>
      <c r="L482" s="91"/>
      <c r="M482" s="91"/>
    </row>
    <row r="483" spans="1:13" ht="132.75" customHeight="1">
      <c r="A483" s="37" t="s">
        <v>385</v>
      </c>
      <c r="B483" s="37" t="s">
        <v>366</v>
      </c>
      <c r="C483" s="37" t="s">
        <v>1005</v>
      </c>
      <c r="D483" s="93">
        <v>993933323</v>
      </c>
      <c r="E483" s="93"/>
      <c r="F483" s="91"/>
      <c r="G483" s="91"/>
      <c r="H483" s="91"/>
      <c r="I483" s="91"/>
      <c r="J483" s="91"/>
      <c r="K483" s="91"/>
      <c r="L483" s="91"/>
      <c r="M483" s="91"/>
    </row>
    <row r="484" spans="1:13" ht="132.75" customHeight="1">
      <c r="A484" s="37" t="s">
        <v>385</v>
      </c>
      <c r="B484" s="37" t="s">
        <v>366</v>
      </c>
      <c r="C484" s="37" t="s">
        <v>128</v>
      </c>
      <c r="D484" s="91" t="s">
        <v>573</v>
      </c>
      <c r="E484" s="91" t="s">
        <v>573</v>
      </c>
      <c r="F484" s="91" t="s">
        <v>366</v>
      </c>
      <c r="G484" s="91"/>
      <c r="H484" s="91" t="s">
        <v>387</v>
      </c>
      <c r="I484" s="91"/>
      <c r="J484" s="91" t="s">
        <v>388</v>
      </c>
      <c r="K484" s="91"/>
      <c r="L484" s="91" t="s">
        <v>1004</v>
      </c>
      <c r="M484" s="91"/>
    </row>
    <row r="485" spans="1:13" ht="132.75" customHeight="1">
      <c r="A485" s="37" t="s">
        <v>385</v>
      </c>
      <c r="B485" s="37" t="s">
        <v>366</v>
      </c>
      <c r="C485" s="37" t="s">
        <v>129</v>
      </c>
      <c r="D485" s="93" t="s">
        <v>416</v>
      </c>
      <c r="E485" s="93"/>
      <c r="F485" s="91"/>
      <c r="G485" s="91"/>
      <c r="H485" s="91"/>
      <c r="I485" s="91"/>
      <c r="J485" s="91"/>
      <c r="K485" s="91"/>
      <c r="L485" s="91"/>
      <c r="M485" s="91"/>
    </row>
    <row r="486" spans="1:13" ht="132.75" customHeight="1">
      <c r="A486" s="37" t="s">
        <v>385</v>
      </c>
      <c r="B486" s="37" t="s">
        <v>366</v>
      </c>
      <c r="C486" s="37" t="s">
        <v>1005</v>
      </c>
      <c r="D486" s="93">
        <v>994952547</v>
      </c>
      <c r="E486" s="93"/>
      <c r="F486" s="91"/>
      <c r="G486" s="91"/>
      <c r="H486" s="91"/>
      <c r="I486" s="91"/>
      <c r="J486" s="91"/>
      <c r="K486" s="91"/>
      <c r="L486" s="91"/>
      <c r="M486" s="91"/>
    </row>
    <row r="487" spans="1:13" ht="132.75" customHeight="1">
      <c r="A487" s="37" t="s">
        <v>385</v>
      </c>
      <c r="B487" s="37" t="s">
        <v>366</v>
      </c>
      <c r="C487" s="37" t="s">
        <v>128</v>
      </c>
      <c r="D487" s="91" t="s">
        <v>574</v>
      </c>
      <c r="E487" s="91"/>
      <c r="F487" s="91" t="s">
        <v>366</v>
      </c>
      <c r="G487" s="91"/>
      <c r="H487" s="91" t="s">
        <v>387</v>
      </c>
      <c r="I487" s="91"/>
      <c r="J487" s="91" t="s">
        <v>388</v>
      </c>
      <c r="K487" s="91"/>
      <c r="L487" s="91" t="s">
        <v>1004</v>
      </c>
      <c r="M487" s="91"/>
    </row>
    <row r="488" spans="1:13" ht="132.75" customHeight="1">
      <c r="A488" s="37" t="s">
        <v>385</v>
      </c>
      <c r="B488" s="37" t="s">
        <v>366</v>
      </c>
      <c r="C488" s="37" t="s">
        <v>129</v>
      </c>
      <c r="D488" s="93" t="s">
        <v>575</v>
      </c>
      <c r="E488" s="93"/>
      <c r="F488" s="91"/>
      <c r="G488" s="91"/>
      <c r="H488" s="91"/>
      <c r="I488" s="91"/>
      <c r="J488" s="91"/>
      <c r="K488" s="91"/>
      <c r="L488" s="91"/>
      <c r="M488" s="91"/>
    </row>
    <row r="489" spans="1:13" ht="132.75" customHeight="1">
      <c r="A489" s="37" t="s">
        <v>385</v>
      </c>
      <c r="B489" s="37" t="s">
        <v>366</v>
      </c>
      <c r="C489" s="37" t="s">
        <v>1005</v>
      </c>
      <c r="D489" s="93">
        <v>985210489</v>
      </c>
      <c r="E489" s="93"/>
      <c r="F489" s="91"/>
      <c r="G489" s="91"/>
      <c r="H489" s="91"/>
      <c r="I489" s="91"/>
      <c r="J489" s="91"/>
      <c r="K489" s="91"/>
      <c r="L489" s="91"/>
      <c r="M489" s="91"/>
    </row>
    <row r="490" spans="1:13" ht="132.75" customHeight="1">
      <c r="A490" s="37" t="s">
        <v>385</v>
      </c>
      <c r="B490" s="37" t="s">
        <v>366</v>
      </c>
      <c r="C490" s="37" t="s">
        <v>128</v>
      </c>
      <c r="D490" s="91" t="s">
        <v>576</v>
      </c>
      <c r="E490" s="91"/>
      <c r="F490" s="91" t="s">
        <v>366</v>
      </c>
      <c r="G490" s="91"/>
      <c r="H490" s="91" t="s">
        <v>387</v>
      </c>
      <c r="I490" s="91"/>
      <c r="J490" s="91" t="s">
        <v>388</v>
      </c>
      <c r="K490" s="91"/>
      <c r="L490" s="91" t="s">
        <v>1004</v>
      </c>
      <c r="M490" s="91"/>
    </row>
    <row r="491" spans="1:13" ht="132.75" customHeight="1">
      <c r="A491" s="37" t="s">
        <v>385</v>
      </c>
      <c r="B491" s="37" t="s">
        <v>366</v>
      </c>
      <c r="C491" s="37" t="s">
        <v>129</v>
      </c>
      <c r="D491" s="93" t="s">
        <v>577</v>
      </c>
      <c r="E491" s="93"/>
      <c r="F491" s="91"/>
      <c r="G491" s="91"/>
      <c r="H491" s="91"/>
      <c r="I491" s="91"/>
      <c r="J491" s="91"/>
      <c r="K491" s="91"/>
      <c r="L491" s="91"/>
      <c r="M491" s="91"/>
    </row>
    <row r="492" spans="1:13" ht="132.75" customHeight="1">
      <c r="A492" s="37" t="s">
        <v>385</v>
      </c>
      <c r="B492" s="37" t="s">
        <v>366</v>
      </c>
      <c r="C492" s="37" t="s">
        <v>1005</v>
      </c>
      <c r="D492" s="93">
        <v>997976760</v>
      </c>
      <c r="E492" s="93"/>
      <c r="F492" s="91"/>
      <c r="G492" s="91"/>
      <c r="H492" s="91"/>
      <c r="I492" s="91"/>
      <c r="J492" s="91"/>
      <c r="K492" s="91"/>
      <c r="L492" s="91"/>
      <c r="M492" s="91"/>
    </row>
    <row r="493" spans="1:13" ht="132.75" customHeight="1">
      <c r="A493" s="37" t="s">
        <v>385</v>
      </c>
      <c r="B493" s="37" t="s">
        <v>366</v>
      </c>
      <c r="C493" s="37" t="s">
        <v>128</v>
      </c>
      <c r="D493" s="91" t="s">
        <v>578</v>
      </c>
      <c r="E493" s="91"/>
      <c r="F493" s="91" t="s">
        <v>366</v>
      </c>
      <c r="G493" s="91"/>
      <c r="H493" s="91" t="s">
        <v>387</v>
      </c>
      <c r="I493" s="91"/>
      <c r="J493" s="91" t="s">
        <v>388</v>
      </c>
      <c r="K493" s="91"/>
      <c r="L493" s="91" t="s">
        <v>1004</v>
      </c>
      <c r="M493" s="91"/>
    </row>
    <row r="494" spans="1:13" ht="132.75" customHeight="1">
      <c r="A494" s="37" t="s">
        <v>385</v>
      </c>
      <c r="B494" s="37" t="s">
        <v>366</v>
      </c>
      <c r="C494" s="37" t="s">
        <v>129</v>
      </c>
      <c r="D494" s="93" t="s">
        <v>579</v>
      </c>
      <c r="E494" s="93"/>
      <c r="F494" s="91"/>
      <c r="G494" s="91"/>
      <c r="H494" s="91"/>
      <c r="I494" s="91"/>
      <c r="J494" s="91"/>
      <c r="K494" s="91"/>
      <c r="L494" s="91"/>
      <c r="M494" s="91"/>
    </row>
    <row r="495" spans="1:13" ht="132.75" customHeight="1">
      <c r="A495" s="37" t="s">
        <v>385</v>
      </c>
      <c r="B495" s="37" t="s">
        <v>366</v>
      </c>
      <c r="C495" s="37" t="s">
        <v>1005</v>
      </c>
      <c r="D495" s="93">
        <v>9959983013</v>
      </c>
      <c r="E495" s="93"/>
      <c r="F495" s="91"/>
      <c r="G495" s="91"/>
      <c r="H495" s="91"/>
      <c r="I495" s="91"/>
      <c r="J495" s="91"/>
      <c r="K495" s="91"/>
      <c r="L495" s="91"/>
      <c r="M495" s="91"/>
    </row>
    <row r="496" spans="1:13" ht="132.75" customHeight="1">
      <c r="A496" s="37" t="s">
        <v>385</v>
      </c>
      <c r="B496" s="37" t="s">
        <v>366</v>
      </c>
      <c r="C496" s="37" t="s">
        <v>128</v>
      </c>
      <c r="D496" s="91" t="s">
        <v>580</v>
      </c>
      <c r="E496" s="91"/>
      <c r="F496" s="91" t="s">
        <v>366</v>
      </c>
      <c r="G496" s="91"/>
      <c r="H496" s="91" t="s">
        <v>387</v>
      </c>
      <c r="I496" s="91"/>
      <c r="J496" s="91" t="s">
        <v>388</v>
      </c>
      <c r="K496" s="91"/>
      <c r="L496" s="91" t="s">
        <v>1004</v>
      </c>
      <c r="M496" s="91"/>
    </row>
    <row r="497" spans="1:13" ht="132.75" customHeight="1">
      <c r="A497" s="37" t="s">
        <v>385</v>
      </c>
      <c r="B497" s="37" t="s">
        <v>366</v>
      </c>
      <c r="C497" s="37" t="s">
        <v>129</v>
      </c>
      <c r="D497" s="93" t="s">
        <v>581</v>
      </c>
      <c r="E497" s="93"/>
      <c r="F497" s="91"/>
      <c r="G497" s="91"/>
      <c r="H497" s="91"/>
      <c r="I497" s="91"/>
      <c r="J497" s="91"/>
      <c r="K497" s="91"/>
      <c r="L497" s="91"/>
      <c r="M497" s="91"/>
    </row>
    <row r="498" spans="1:13" ht="132.75" customHeight="1">
      <c r="A498" s="37" t="s">
        <v>385</v>
      </c>
      <c r="B498" s="37" t="s">
        <v>366</v>
      </c>
      <c r="C498" s="37" t="s">
        <v>1005</v>
      </c>
      <c r="D498" s="93">
        <v>999028005</v>
      </c>
      <c r="E498" s="93"/>
      <c r="F498" s="91"/>
      <c r="G498" s="91"/>
      <c r="H498" s="91"/>
      <c r="I498" s="91"/>
      <c r="J498" s="91"/>
      <c r="K498" s="91"/>
      <c r="L498" s="91"/>
      <c r="M498" s="91"/>
    </row>
    <row r="499" spans="1:13" ht="132.75" customHeight="1">
      <c r="A499" s="37" t="s">
        <v>385</v>
      </c>
      <c r="B499" s="37" t="s">
        <v>366</v>
      </c>
      <c r="C499" s="37" t="s">
        <v>128</v>
      </c>
      <c r="D499" s="91" t="s">
        <v>582</v>
      </c>
      <c r="E499" s="91"/>
      <c r="F499" s="91" t="s">
        <v>366</v>
      </c>
      <c r="G499" s="91"/>
      <c r="H499" s="91" t="s">
        <v>387</v>
      </c>
      <c r="I499" s="91"/>
      <c r="J499" s="91" t="s">
        <v>388</v>
      </c>
      <c r="K499" s="91"/>
      <c r="L499" s="91" t="s">
        <v>1004</v>
      </c>
      <c r="M499" s="91"/>
    </row>
    <row r="500" spans="1:13" ht="132.75" customHeight="1">
      <c r="A500" s="37" t="s">
        <v>385</v>
      </c>
      <c r="B500" s="37" t="s">
        <v>366</v>
      </c>
      <c r="C500" s="37" t="s">
        <v>129</v>
      </c>
      <c r="D500" s="93" t="s">
        <v>583</v>
      </c>
      <c r="E500" s="93"/>
      <c r="F500" s="91"/>
      <c r="G500" s="91"/>
      <c r="H500" s="91"/>
      <c r="I500" s="91"/>
      <c r="J500" s="91"/>
      <c r="K500" s="91"/>
      <c r="L500" s="91"/>
      <c r="M500" s="91"/>
    </row>
    <row r="501" spans="1:13" ht="132.75" customHeight="1">
      <c r="A501" s="37" t="s">
        <v>385</v>
      </c>
      <c r="B501" s="37" t="s">
        <v>366</v>
      </c>
      <c r="C501" s="37" t="s">
        <v>1005</v>
      </c>
      <c r="D501" s="93">
        <v>984490897</v>
      </c>
      <c r="E501" s="93"/>
      <c r="F501" s="91"/>
      <c r="G501" s="91"/>
      <c r="H501" s="91"/>
      <c r="I501" s="91"/>
      <c r="J501" s="91"/>
      <c r="K501" s="91"/>
      <c r="L501" s="91"/>
      <c r="M501" s="91"/>
    </row>
    <row r="502" spans="1:13" ht="132.75" customHeight="1">
      <c r="A502" s="37" t="s">
        <v>385</v>
      </c>
      <c r="B502" s="37" t="s">
        <v>366</v>
      </c>
      <c r="C502" s="37" t="s">
        <v>128</v>
      </c>
      <c r="D502" s="91" t="s">
        <v>584</v>
      </c>
      <c r="E502" s="91"/>
      <c r="F502" s="91" t="s">
        <v>366</v>
      </c>
      <c r="G502" s="91"/>
      <c r="H502" s="91" t="s">
        <v>387</v>
      </c>
      <c r="I502" s="91"/>
      <c r="J502" s="91" t="s">
        <v>388</v>
      </c>
      <c r="K502" s="91"/>
      <c r="L502" s="91" t="s">
        <v>1004</v>
      </c>
      <c r="M502" s="91"/>
    </row>
    <row r="503" spans="1:13" ht="132.75" customHeight="1">
      <c r="A503" s="37" t="s">
        <v>385</v>
      </c>
      <c r="B503" s="37" t="s">
        <v>366</v>
      </c>
      <c r="C503" s="37" t="s">
        <v>129</v>
      </c>
      <c r="D503" s="93" t="s">
        <v>585</v>
      </c>
      <c r="E503" s="93"/>
      <c r="F503" s="91"/>
      <c r="G503" s="91"/>
      <c r="H503" s="91"/>
      <c r="I503" s="91"/>
      <c r="J503" s="91"/>
      <c r="K503" s="91"/>
      <c r="L503" s="91"/>
      <c r="M503" s="91"/>
    </row>
    <row r="504" spans="1:13" ht="132.75" customHeight="1">
      <c r="A504" s="37" t="s">
        <v>385</v>
      </c>
      <c r="B504" s="37" t="s">
        <v>366</v>
      </c>
      <c r="C504" s="37" t="s">
        <v>1005</v>
      </c>
      <c r="D504" s="93">
        <v>968208643</v>
      </c>
      <c r="E504" s="93"/>
      <c r="F504" s="91"/>
      <c r="G504" s="91"/>
      <c r="H504" s="91"/>
      <c r="I504" s="91"/>
      <c r="J504" s="91"/>
      <c r="K504" s="91"/>
      <c r="L504" s="91"/>
      <c r="M504" s="91"/>
    </row>
    <row r="505" spans="1:13" ht="132.75" customHeight="1">
      <c r="A505" s="37" t="s">
        <v>385</v>
      </c>
      <c r="B505" s="37" t="s">
        <v>366</v>
      </c>
      <c r="C505" s="37" t="s">
        <v>128</v>
      </c>
      <c r="D505" s="91" t="s">
        <v>586</v>
      </c>
      <c r="E505" s="91"/>
      <c r="F505" s="91" t="s">
        <v>366</v>
      </c>
      <c r="G505" s="91"/>
      <c r="H505" s="91" t="s">
        <v>387</v>
      </c>
      <c r="I505" s="91"/>
      <c r="J505" s="91" t="s">
        <v>388</v>
      </c>
      <c r="K505" s="91"/>
      <c r="L505" s="91" t="s">
        <v>1004</v>
      </c>
      <c r="M505" s="91"/>
    </row>
    <row r="506" spans="1:13" ht="132.75" customHeight="1">
      <c r="A506" s="37" t="s">
        <v>385</v>
      </c>
      <c r="B506" s="37" t="s">
        <v>366</v>
      </c>
      <c r="C506" s="37" t="s">
        <v>129</v>
      </c>
      <c r="D506" s="93" t="s">
        <v>587</v>
      </c>
      <c r="E506" s="93"/>
      <c r="F506" s="91"/>
      <c r="G506" s="91"/>
      <c r="H506" s="91"/>
      <c r="I506" s="91"/>
      <c r="J506" s="91"/>
      <c r="K506" s="91"/>
      <c r="L506" s="91"/>
      <c r="M506" s="91"/>
    </row>
    <row r="507" spans="1:13" ht="132.75" customHeight="1">
      <c r="A507" s="37" t="s">
        <v>385</v>
      </c>
      <c r="B507" s="37" t="s">
        <v>366</v>
      </c>
      <c r="C507" s="37" t="s">
        <v>1005</v>
      </c>
      <c r="D507" s="93">
        <v>999802762</v>
      </c>
      <c r="E507" s="93"/>
      <c r="F507" s="91"/>
      <c r="G507" s="91"/>
      <c r="H507" s="91"/>
      <c r="I507" s="91"/>
      <c r="J507" s="91"/>
      <c r="K507" s="91"/>
      <c r="L507" s="91"/>
      <c r="M507" s="91"/>
    </row>
    <row r="508" spans="1:13" ht="132.75" customHeight="1">
      <c r="A508" s="37" t="s">
        <v>385</v>
      </c>
      <c r="B508" s="37" t="s">
        <v>366</v>
      </c>
      <c r="C508" s="37" t="s">
        <v>128</v>
      </c>
      <c r="D508" s="91" t="s">
        <v>588</v>
      </c>
      <c r="E508" s="91"/>
      <c r="F508" s="91" t="s">
        <v>366</v>
      </c>
      <c r="G508" s="91"/>
      <c r="H508" s="91" t="s">
        <v>387</v>
      </c>
      <c r="I508" s="91"/>
      <c r="J508" s="91" t="s">
        <v>388</v>
      </c>
      <c r="K508" s="91"/>
      <c r="L508" s="91" t="s">
        <v>1004</v>
      </c>
      <c r="M508" s="91"/>
    </row>
    <row r="509" spans="1:13" ht="132.75" customHeight="1">
      <c r="A509" s="37" t="s">
        <v>385</v>
      </c>
      <c r="B509" s="37" t="s">
        <v>366</v>
      </c>
      <c r="C509" s="37" t="s">
        <v>129</v>
      </c>
      <c r="D509" s="93" t="s">
        <v>589</v>
      </c>
      <c r="E509" s="93"/>
      <c r="F509" s="91"/>
      <c r="G509" s="91"/>
      <c r="H509" s="91"/>
      <c r="I509" s="91"/>
      <c r="J509" s="91"/>
      <c r="K509" s="91"/>
      <c r="L509" s="91"/>
      <c r="M509" s="91"/>
    </row>
    <row r="510" spans="1:13" s="52" customFormat="1" ht="132.75" customHeight="1">
      <c r="A510" s="37" t="s">
        <v>385</v>
      </c>
      <c r="B510" s="37" t="s">
        <v>366</v>
      </c>
      <c r="C510" s="37" t="s">
        <v>1005</v>
      </c>
      <c r="D510" s="93">
        <v>987509497</v>
      </c>
      <c r="E510" s="93"/>
      <c r="F510" s="91"/>
      <c r="G510" s="91"/>
      <c r="H510" s="91"/>
      <c r="I510" s="91"/>
      <c r="J510" s="91"/>
      <c r="K510" s="91"/>
      <c r="L510" s="91"/>
      <c r="M510" s="91"/>
    </row>
    <row r="511" spans="1:13" s="50" customFormat="1" ht="132.75" customHeight="1">
      <c r="A511" s="37" t="s">
        <v>385</v>
      </c>
      <c r="B511" s="37" t="s">
        <v>366</v>
      </c>
      <c r="C511" s="37" t="s">
        <v>128</v>
      </c>
      <c r="D511" s="91" t="s">
        <v>590</v>
      </c>
      <c r="E511" s="91"/>
      <c r="F511" s="91" t="s">
        <v>366</v>
      </c>
      <c r="G511" s="91"/>
      <c r="H511" s="91" t="s">
        <v>387</v>
      </c>
      <c r="I511" s="91"/>
      <c r="J511" s="91" t="s">
        <v>388</v>
      </c>
      <c r="K511" s="91"/>
      <c r="L511" s="91" t="s">
        <v>1004</v>
      </c>
      <c r="M511" s="91"/>
    </row>
    <row r="512" spans="1:13" ht="132.75" customHeight="1">
      <c r="A512" s="37" t="s">
        <v>385</v>
      </c>
      <c r="B512" s="37" t="s">
        <v>366</v>
      </c>
      <c r="C512" s="37" t="s">
        <v>129</v>
      </c>
      <c r="D512" s="93" t="s">
        <v>591</v>
      </c>
      <c r="E512" s="93"/>
      <c r="F512" s="91"/>
      <c r="G512" s="91"/>
      <c r="H512" s="91"/>
      <c r="I512" s="91"/>
      <c r="J512" s="91"/>
      <c r="K512" s="91"/>
      <c r="L512" s="91"/>
      <c r="M512" s="91"/>
    </row>
    <row r="513" spans="1:13" ht="132.75" customHeight="1">
      <c r="A513" s="37" t="s">
        <v>385</v>
      </c>
      <c r="B513" s="37" t="s">
        <v>366</v>
      </c>
      <c r="C513" s="37" t="s">
        <v>1005</v>
      </c>
      <c r="D513" s="93">
        <v>994458675</v>
      </c>
      <c r="E513" s="93"/>
      <c r="F513" s="91"/>
      <c r="G513" s="91"/>
      <c r="H513" s="91"/>
      <c r="I513" s="91"/>
      <c r="J513" s="91"/>
      <c r="K513" s="91"/>
      <c r="L513" s="91"/>
      <c r="M513" s="91"/>
    </row>
    <row r="514" spans="1:13" ht="132.75" customHeight="1">
      <c r="A514" s="37" t="s">
        <v>385</v>
      </c>
      <c r="B514" s="37" t="s">
        <v>366</v>
      </c>
      <c r="C514" s="37" t="s">
        <v>128</v>
      </c>
      <c r="D514" s="91" t="s">
        <v>592</v>
      </c>
      <c r="E514" s="91"/>
      <c r="F514" s="91" t="s">
        <v>366</v>
      </c>
      <c r="G514" s="91"/>
      <c r="H514" s="91" t="s">
        <v>387</v>
      </c>
      <c r="I514" s="91"/>
      <c r="J514" s="91" t="s">
        <v>388</v>
      </c>
      <c r="K514" s="91"/>
      <c r="L514" s="91" t="s">
        <v>1004</v>
      </c>
      <c r="M514" s="91"/>
    </row>
    <row r="515" spans="1:13" ht="132.75" customHeight="1">
      <c r="A515" s="37" t="s">
        <v>385</v>
      </c>
      <c r="B515" s="37" t="s">
        <v>366</v>
      </c>
      <c r="C515" s="37" t="s">
        <v>129</v>
      </c>
      <c r="D515" s="93" t="s">
        <v>593</v>
      </c>
      <c r="E515" s="93"/>
      <c r="F515" s="91"/>
      <c r="G515" s="91"/>
      <c r="H515" s="91"/>
      <c r="I515" s="91"/>
      <c r="J515" s="91"/>
      <c r="K515" s="91"/>
      <c r="L515" s="91"/>
      <c r="M515" s="91"/>
    </row>
    <row r="516" spans="1:13" ht="132.75" customHeight="1">
      <c r="A516" s="37" t="s">
        <v>385</v>
      </c>
      <c r="B516" s="37" t="s">
        <v>366</v>
      </c>
      <c r="C516" s="37" t="s">
        <v>1005</v>
      </c>
      <c r="D516" s="93">
        <v>998864684</v>
      </c>
      <c r="E516" s="93"/>
      <c r="F516" s="91"/>
      <c r="G516" s="91"/>
      <c r="H516" s="91"/>
      <c r="I516" s="91"/>
      <c r="J516" s="91"/>
      <c r="K516" s="91"/>
      <c r="L516" s="91"/>
      <c r="M516" s="91"/>
    </row>
    <row r="517" spans="1:13" s="52" customFormat="1" ht="132.75" customHeight="1">
      <c r="A517" s="37" t="s">
        <v>385</v>
      </c>
      <c r="B517" s="37" t="s">
        <v>366</v>
      </c>
      <c r="C517" s="37" t="s">
        <v>128</v>
      </c>
      <c r="D517" s="91" t="s">
        <v>594</v>
      </c>
      <c r="E517" s="91"/>
      <c r="F517" s="91" t="s">
        <v>366</v>
      </c>
      <c r="G517" s="91"/>
      <c r="H517" s="91" t="s">
        <v>387</v>
      </c>
      <c r="I517" s="91"/>
      <c r="J517" s="91" t="s">
        <v>388</v>
      </c>
      <c r="K517" s="91"/>
      <c r="L517" s="91" t="s">
        <v>1004</v>
      </c>
      <c r="M517" s="91"/>
    </row>
    <row r="518" spans="1:13" s="52" customFormat="1" ht="132.75" customHeight="1">
      <c r="A518" s="37" t="s">
        <v>385</v>
      </c>
      <c r="B518" s="37" t="s">
        <v>366</v>
      </c>
      <c r="C518" s="37" t="s">
        <v>129</v>
      </c>
      <c r="D518" s="93" t="s">
        <v>595</v>
      </c>
      <c r="E518" s="93"/>
      <c r="F518" s="91"/>
      <c r="G518" s="91"/>
      <c r="H518" s="91"/>
      <c r="I518" s="91"/>
      <c r="J518" s="91"/>
      <c r="K518" s="91"/>
      <c r="L518" s="91"/>
      <c r="M518" s="91"/>
    </row>
    <row r="519" spans="1:13" s="50" customFormat="1" ht="132.75" customHeight="1">
      <c r="A519" s="37" t="s">
        <v>385</v>
      </c>
      <c r="B519" s="37" t="s">
        <v>366</v>
      </c>
      <c r="C519" s="37" t="s">
        <v>1005</v>
      </c>
      <c r="D519" s="93">
        <v>994635480</v>
      </c>
      <c r="E519" s="93"/>
      <c r="F519" s="91"/>
      <c r="G519" s="91"/>
      <c r="H519" s="91"/>
      <c r="I519" s="91"/>
      <c r="J519" s="91"/>
      <c r="K519" s="91"/>
      <c r="L519" s="91"/>
      <c r="M519" s="91"/>
    </row>
    <row r="520" spans="1:13" ht="39" customHeight="1">
      <c r="A520" s="83" t="s">
        <v>130</v>
      </c>
      <c r="B520" s="83"/>
      <c r="C520" s="83"/>
      <c r="D520" s="83"/>
      <c r="E520" s="83"/>
      <c r="F520" s="83"/>
      <c r="G520" s="83"/>
      <c r="H520" s="83"/>
      <c r="I520" s="83"/>
      <c r="J520" s="83"/>
      <c r="K520" s="83"/>
      <c r="L520" s="83"/>
      <c r="M520" s="83"/>
    </row>
    <row r="521" spans="1:13" ht="30.75" customHeight="1">
      <c r="A521" s="87" t="s">
        <v>131</v>
      </c>
      <c r="B521" s="87"/>
      <c r="C521" s="87"/>
      <c r="D521" s="87"/>
      <c r="E521" s="87"/>
      <c r="F521" s="87"/>
      <c r="G521" s="87"/>
      <c r="H521" s="49" t="s">
        <v>98</v>
      </c>
      <c r="I521" s="49" t="s">
        <v>132</v>
      </c>
      <c r="J521" s="87" t="s">
        <v>113</v>
      </c>
      <c r="K521" s="87"/>
      <c r="L521" s="87"/>
      <c r="M521" s="87"/>
    </row>
    <row r="522" spans="1:13" ht="25.5" customHeight="1">
      <c r="A522" s="111" t="s">
        <v>133</v>
      </c>
      <c r="B522" s="111"/>
      <c r="C522" s="111"/>
      <c r="D522" s="111"/>
      <c r="E522" s="111"/>
      <c r="F522" s="111"/>
      <c r="G522" s="111"/>
      <c r="H522" s="58" t="s">
        <v>367</v>
      </c>
      <c r="I522" s="34"/>
      <c r="J522" s="86"/>
      <c r="K522" s="86"/>
      <c r="L522" s="86"/>
      <c r="M522" s="86"/>
    </row>
    <row r="523" spans="1:13" s="52" customFormat="1" ht="25.5" customHeight="1">
      <c r="A523" s="111" t="s">
        <v>134</v>
      </c>
      <c r="B523" s="111"/>
      <c r="C523" s="111"/>
      <c r="D523" s="111"/>
      <c r="E523" s="111"/>
      <c r="F523" s="111"/>
      <c r="G523" s="111"/>
      <c r="H523" s="58" t="s">
        <v>367</v>
      </c>
      <c r="I523" s="34"/>
      <c r="J523" s="86"/>
      <c r="K523" s="86"/>
      <c r="L523" s="86"/>
      <c r="M523" s="86"/>
    </row>
    <row r="524" spans="1:13" s="50" customFormat="1" ht="25.5" customHeight="1">
      <c r="A524" s="111" t="s">
        <v>135</v>
      </c>
      <c r="B524" s="111"/>
      <c r="C524" s="111"/>
      <c r="D524" s="111"/>
      <c r="E524" s="111"/>
      <c r="F524" s="111"/>
      <c r="G524" s="111"/>
      <c r="H524" s="58" t="s">
        <v>367</v>
      </c>
      <c r="I524" s="34"/>
      <c r="J524" s="86"/>
      <c r="K524" s="86"/>
      <c r="L524" s="86"/>
      <c r="M524" s="86"/>
    </row>
    <row r="525" spans="1:13" ht="25.5" customHeight="1">
      <c r="A525" s="111" t="s">
        <v>136</v>
      </c>
      <c r="B525" s="111"/>
      <c r="C525" s="111"/>
      <c r="D525" s="111"/>
      <c r="E525" s="111"/>
      <c r="F525" s="111"/>
      <c r="G525" s="111"/>
      <c r="H525" s="58" t="s">
        <v>367</v>
      </c>
      <c r="I525" s="34"/>
      <c r="J525" s="86"/>
      <c r="K525" s="86"/>
      <c r="L525" s="86"/>
      <c r="M525" s="86"/>
    </row>
    <row r="526" spans="1:13" ht="25.5" customHeight="1">
      <c r="A526" s="111" t="s">
        <v>121</v>
      </c>
      <c r="B526" s="111"/>
      <c r="C526" s="111"/>
      <c r="D526" s="111"/>
      <c r="E526" s="111"/>
      <c r="F526" s="111"/>
      <c r="G526" s="111"/>
      <c r="H526" s="58" t="s">
        <v>367</v>
      </c>
      <c r="I526" s="34"/>
      <c r="J526" s="86"/>
      <c r="K526" s="86"/>
      <c r="L526" s="86"/>
      <c r="M526" s="86"/>
    </row>
    <row r="527" spans="1:13" ht="23.25" customHeight="1">
      <c r="A527" s="83" t="s">
        <v>137</v>
      </c>
      <c r="B527" s="83"/>
      <c r="C527" s="83"/>
      <c r="D527" s="83"/>
      <c r="E527" s="83"/>
      <c r="F527" s="83"/>
      <c r="G527" s="83"/>
      <c r="H527" s="83"/>
      <c r="I527" s="83"/>
      <c r="J527" s="83"/>
      <c r="K527" s="83"/>
      <c r="L527" s="83"/>
      <c r="M527" s="83"/>
    </row>
    <row r="528" spans="1:13" ht="21" customHeight="1">
      <c r="A528" s="83" t="s">
        <v>138</v>
      </c>
      <c r="B528" s="83"/>
      <c r="C528" s="83"/>
      <c r="D528" s="83"/>
      <c r="E528" s="83"/>
      <c r="F528" s="83"/>
      <c r="G528" s="83"/>
      <c r="H528" s="83"/>
      <c r="I528" s="83"/>
      <c r="J528" s="83"/>
      <c r="K528" s="83"/>
      <c r="L528" s="83"/>
      <c r="M528" s="83"/>
    </row>
    <row r="529" spans="1:13" ht="30.95" customHeight="1">
      <c r="A529" s="87" t="s">
        <v>139</v>
      </c>
      <c r="B529" s="87"/>
      <c r="C529" s="87"/>
      <c r="D529" s="49" t="s">
        <v>98</v>
      </c>
      <c r="E529" s="87" t="s">
        <v>140</v>
      </c>
      <c r="F529" s="87"/>
      <c r="G529" s="87"/>
      <c r="H529" s="87"/>
      <c r="I529" s="87" t="s">
        <v>113</v>
      </c>
      <c r="J529" s="87"/>
      <c r="K529" s="87"/>
      <c r="L529" s="87" t="s">
        <v>56</v>
      </c>
      <c r="M529" s="87"/>
    </row>
    <row r="530" spans="1:13" s="52" customFormat="1" ht="134.25" customHeight="1">
      <c r="A530" s="111" t="s">
        <v>141</v>
      </c>
      <c r="B530" s="111"/>
      <c r="C530" s="111"/>
      <c r="D530" s="32" t="s">
        <v>366</v>
      </c>
      <c r="E530" s="111" t="s">
        <v>1006</v>
      </c>
      <c r="F530" s="111"/>
      <c r="G530" s="111"/>
      <c r="H530" s="111"/>
      <c r="I530" s="131" t="s">
        <v>596</v>
      </c>
      <c r="J530" s="111"/>
      <c r="K530" s="111"/>
      <c r="L530" s="111"/>
      <c r="M530" s="111"/>
    </row>
    <row r="531" spans="1:13" s="50" customFormat="1" ht="90.95" customHeight="1">
      <c r="A531" s="111" t="s">
        <v>142</v>
      </c>
      <c r="B531" s="111"/>
      <c r="C531" s="111"/>
      <c r="D531" s="32" t="s">
        <v>366</v>
      </c>
      <c r="E531" s="132" t="s">
        <v>1007</v>
      </c>
      <c r="F531" s="133"/>
      <c r="G531" s="133"/>
      <c r="H531" s="134"/>
      <c r="I531" s="131" t="s">
        <v>596</v>
      </c>
      <c r="J531" s="111"/>
      <c r="K531" s="111"/>
      <c r="L531" s="111" t="s">
        <v>1008</v>
      </c>
      <c r="M531" s="111"/>
    </row>
    <row r="532" spans="1:13" ht="90.95" customHeight="1">
      <c r="A532" s="111" t="s">
        <v>143</v>
      </c>
      <c r="B532" s="111"/>
      <c r="C532" s="111"/>
      <c r="D532" s="32" t="s">
        <v>366</v>
      </c>
      <c r="E532" s="111" t="s">
        <v>1009</v>
      </c>
      <c r="F532" s="111"/>
      <c r="G532" s="111"/>
      <c r="H532" s="111"/>
      <c r="I532" s="131" t="s">
        <v>596</v>
      </c>
      <c r="J532" s="111"/>
      <c r="K532" s="111"/>
      <c r="L532" s="111"/>
      <c r="M532" s="111"/>
    </row>
    <row r="533" spans="1:13" ht="39" customHeight="1">
      <c r="A533" s="83" t="s">
        <v>144</v>
      </c>
      <c r="B533" s="83"/>
      <c r="C533" s="83"/>
      <c r="D533" s="83"/>
      <c r="E533" s="83"/>
      <c r="F533" s="83"/>
      <c r="G533" s="83"/>
      <c r="H533" s="83"/>
      <c r="I533" s="83"/>
      <c r="J533" s="83"/>
      <c r="K533" s="83"/>
      <c r="L533" s="83"/>
      <c r="M533" s="83"/>
    </row>
    <row r="534" spans="1:13" ht="30.95" customHeight="1">
      <c r="A534" s="87" t="s">
        <v>139</v>
      </c>
      <c r="B534" s="87"/>
      <c r="C534" s="87"/>
      <c r="D534" s="49" t="s">
        <v>98</v>
      </c>
      <c r="E534" s="87" t="s">
        <v>140</v>
      </c>
      <c r="F534" s="87"/>
      <c r="G534" s="87"/>
      <c r="H534" s="87"/>
      <c r="I534" s="87" t="s">
        <v>57</v>
      </c>
      <c r="J534" s="87"/>
      <c r="K534" s="87"/>
      <c r="L534" s="87" t="s">
        <v>56</v>
      </c>
      <c r="M534" s="87"/>
    </row>
    <row r="535" spans="1:13" ht="409.5" customHeight="1">
      <c r="A535" s="84" t="s">
        <v>145</v>
      </c>
      <c r="B535" s="84"/>
      <c r="C535" s="84"/>
      <c r="D535" s="60" t="s">
        <v>366</v>
      </c>
      <c r="E535" s="125" t="s">
        <v>1157</v>
      </c>
      <c r="F535" s="126"/>
      <c r="G535" s="126"/>
      <c r="H535" s="127"/>
      <c r="I535" s="128" t="s">
        <v>1155</v>
      </c>
      <c r="J535" s="129"/>
      <c r="K535" s="130"/>
      <c r="L535" s="125" t="s">
        <v>1154</v>
      </c>
      <c r="M535" s="127"/>
    </row>
    <row r="536" spans="1:13" ht="409.5" customHeight="1">
      <c r="A536" s="84" t="s">
        <v>146</v>
      </c>
      <c r="B536" s="84"/>
      <c r="C536" s="84"/>
      <c r="D536" s="60" t="s">
        <v>366</v>
      </c>
      <c r="E536" s="125" t="s">
        <v>1157</v>
      </c>
      <c r="F536" s="126"/>
      <c r="G536" s="126"/>
      <c r="H536" s="127"/>
      <c r="I536" s="128" t="s">
        <v>1155</v>
      </c>
      <c r="J536" s="129"/>
      <c r="K536" s="130"/>
      <c r="L536" s="125" t="s">
        <v>1154</v>
      </c>
      <c r="M536" s="127"/>
    </row>
    <row r="537" spans="1:13" ht="409.5" customHeight="1">
      <c r="A537" s="84" t="s">
        <v>238</v>
      </c>
      <c r="B537" s="84"/>
      <c r="C537" s="84"/>
      <c r="D537" s="60" t="s">
        <v>366</v>
      </c>
      <c r="E537" s="125" t="s">
        <v>1158</v>
      </c>
      <c r="F537" s="126"/>
      <c r="G537" s="126"/>
      <c r="H537" s="127"/>
      <c r="I537" s="128" t="s">
        <v>1243</v>
      </c>
      <c r="J537" s="129"/>
      <c r="K537" s="130"/>
      <c r="L537" s="125" t="s">
        <v>1154</v>
      </c>
      <c r="M537" s="127"/>
    </row>
    <row r="538" spans="1:13" ht="409.5" customHeight="1">
      <c r="A538" s="84" t="s">
        <v>239</v>
      </c>
      <c r="B538" s="84"/>
      <c r="C538" s="84"/>
      <c r="D538" s="60" t="s">
        <v>366</v>
      </c>
      <c r="E538" s="125" t="s">
        <v>1158</v>
      </c>
      <c r="F538" s="126"/>
      <c r="G538" s="126"/>
      <c r="H538" s="127"/>
      <c r="I538" s="128" t="s">
        <v>1243</v>
      </c>
      <c r="J538" s="129"/>
      <c r="K538" s="130"/>
      <c r="L538" s="125" t="s">
        <v>1238</v>
      </c>
      <c r="M538" s="127"/>
    </row>
    <row r="539" spans="1:13" ht="92.25" customHeight="1">
      <c r="A539" s="84" t="s">
        <v>147</v>
      </c>
      <c r="B539" s="84"/>
      <c r="C539" s="84"/>
      <c r="D539" s="60" t="s">
        <v>366</v>
      </c>
      <c r="E539" s="125" t="s">
        <v>1153</v>
      </c>
      <c r="F539" s="126"/>
      <c r="G539" s="126"/>
      <c r="H539" s="127"/>
      <c r="I539" s="128" t="s">
        <v>1243</v>
      </c>
      <c r="J539" s="129"/>
      <c r="K539" s="130"/>
      <c r="L539" s="125" t="s">
        <v>1154</v>
      </c>
      <c r="M539" s="127"/>
    </row>
    <row r="540" spans="1:13" ht="39" customHeight="1">
      <c r="A540" s="83" t="s">
        <v>148</v>
      </c>
      <c r="B540" s="83"/>
      <c r="C540" s="83"/>
      <c r="D540" s="83"/>
      <c r="E540" s="83"/>
      <c r="F540" s="83"/>
      <c r="G540" s="83"/>
      <c r="H540" s="83"/>
      <c r="I540" s="83"/>
      <c r="J540" s="83"/>
      <c r="K540" s="83"/>
      <c r="L540" s="83"/>
      <c r="M540" s="83"/>
    </row>
    <row r="541" spans="1:13" s="52" customFormat="1" ht="30.95" customHeight="1">
      <c r="A541" s="87" t="s">
        <v>139</v>
      </c>
      <c r="B541" s="87"/>
      <c r="C541" s="87"/>
      <c r="D541" s="49" t="s">
        <v>98</v>
      </c>
      <c r="E541" s="87" t="s">
        <v>140</v>
      </c>
      <c r="F541" s="87"/>
      <c r="G541" s="87"/>
      <c r="H541" s="87"/>
      <c r="I541" s="87" t="s">
        <v>57</v>
      </c>
      <c r="J541" s="87"/>
      <c r="K541" s="87"/>
      <c r="L541" s="87" t="s">
        <v>56</v>
      </c>
      <c r="M541" s="87"/>
    </row>
    <row r="542" spans="1:13" s="50" customFormat="1" ht="51" customHeight="1">
      <c r="A542" s="84" t="s">
        <v>149</v>
      </c>
      <c r="B542" s="84"/>
      <c r="C542" s="84"/>
      <c r="D542" s="77" t="s">
        <v>366</v>
      </c>
      <c r="E542" s="139" t="s">
        <v>1161</v>
      </c>
      <c r="F542" s="200"/>
      <c r="G542" s="200"/>
      <c r="H542" s="140"/>
      <c r="I542" s="131" t="s">
        <v>1155</v>
      </c>
      <c r="J542" s="201"/>
      <c r="K542" s="201"/>
      <c r="L542" s="90" t="s">
        <v>1154</v>
      </c>
      <c r="M542" s="90"/>
    </row>
    <row r="543" spans="1:13" s="36" customFormat="1" ht="135.75" customHeight="1">
      <c r="A543" s="84" t="s">
        <v>150</v>
      </c>
      <c r="B543" s="84"/>
      <c r="C543" s="84"/>
      <c r="D543" s="77" t="s">
        <v>366</v>
      </c>
      <c r="E543" s="84" t="s">
        <v>1162</v>
      </c>
      <c r="F543" s="84"/>
      <c r="G543" s="84"/>
      <c r="H543" s="84"/>
      <c r="I543" s="131" t="s">
        <v>1239</v>
      </c>
      <c r="J543" s="90"/>
      <c r="K543" s="90"/>
      <c r="L543" s="90" t="s">
        <v>1154</v>
      </c>
      <c r="M543" s="90"/>
    </row>
    <row r="544" spans="1:13" s="36" customFormat="1" ht="87" customHeight="1">
      <c r="A544" s="84" t="s">
        <v>151</v>
      </c>
      <c r="B544" s="84"/>
      <c r="C544" s="84"/>
      <c r="D544" s="77" t="s">
        <v>366</v>
      </c>
      <c r="E544" s="84" t="s">
        <v>1163</v>
      </c>
      <c r="F544" s="84"/>
      <c r="G544" s="84"/>
      <c r="H544" s="84"/>
      <c r="I544" s="131" t="s">
        <v>1239</v>
      </c>
      <c r="J544" s="90"/>
      <c r="K544" s="90"/>
      <c r="L544" s="90" t="s">
        <v>1154</v>
      </c>
      <c r="M544" s="90"/>
    </row>
    <row r="545" spans="1:14" s="52" customFormat="1" ht="87" customHeight="1">
      <c r="A545" s="84" t="s">
        <v>152</v>
      </c>
      <c r="B545" s="84"/>
      <c r="C545" s="84"/>
      <c r="D545" s="77" t="s">
        <v>366</v>
      </c>
      <c r="E545" s="84" t="s">
        <v>1164</v>
      </c>
      <c r="F545" s="84"/>
      <c r="G545" s="84"/>
      <c r="H545" s="84"/>
      <c r="I545" s="131" t="s">
        <v>1239</v>
      </c>
      <c r="J545" s="90"/>
      <c r="K545" s="90"/>
      <c r="L545" s="90" t="s">
        <v>1154</v>
      </c>
      <c r="M545" s="90"/>
    </row>
    <row r="546" spans="1:14" s="50" customFormat="1" ht="87" customHeight="1">
      <c r="A546" s="84" t="s">
        <v>153</v>
      </c>
      <c r="B546" s="84"/>
      <c r="C546" s="84"/>
      <c r="D546" s="77" t="s">
        <v>366</v>
      </c>
      <c r="E546" s="84" t="s">
        <v>1165</v>
      </c>
      <c r="F546" s="84"/>
      <c r="G546" s="84"/>
      <c r="H546" s="84"/>
      <c r="I546" s="131" t="s">
        <v>1239</v>
      </c>
      <c r="J546" s="90"/>
      <c r="K546" s="90"/>
      <c r="L546" s="90" t="s">
        <v>1154</v>
      </c>
      <c r="M546" s="90"/>
    </row>
    <row r="547" spans="1:14" s="50" customFormat="1" ht="87" customHeight="1">
      <c r="A547" s="84" t="s">
        <v>154</v>
      </c>
      <c r="B547" s="84"/>
      <c r="C547" s="84"/>
      <c r="D547" s="77" t="s">
        <v>366</v>
      </c>
      <c r="E547" s="84" t="s">
        <v>1166</v>
      </c>
      <c r="F547" s="84"/>
      <c r="G547" s="84"/>
      <c r="H547" s="84"/>
      <c r="I547" s="131" t="s">
        <v>1239</v>
      </c>
      <c r="J547" s="90"/>
      <c r="K547" s="90"/>
      <c r="L547" s="90" t="s">
        <v>1154</v>
      </c>
      <c r="M547" s="90"/>
    </row>
    <row r="548" spans="1:14" ht="87" customHeight="1">
      <c r="A548" s="84" t="s">
        <v>155</v>
      </c>
      <c r="B548" s="84"/>
      <c r="C548" s="84"/>
      <c r="D548" s="77" t="s">
        <v>366</v>
      </c>
      <c r="E548" s="84" t="s">
        <v>1167</v>
      </c>
      <c r="F548" s="84"/>
      <c r="G548" s="84"/>
      <c r="H548" s="84"/>
      <c r="I548" s="131" t="s">
        <v>1239</v>
      </c>
      <c r="J548" s="90"/>
      <c r="K548" s="90"/>
      <c r="L548" s="90" t="s">
        <v>1154</v>
      </c>
      <c r="M548" s="90"/>
    </row>
    <row r="549" spans="1:14" ht="87" customHeight="1">
      <c r="A549" s="84" t="s">
        <v>156</v>
      </c>
      <c r="B549" s="84"/>
      <c r="C549" s="84"/>
      <c r="D549" s="77" t="s">
        <v>366</v>
      </c>
      <c r="E549" s="84" t="s">
        <v>1168</v>
      </c>
      <c r="F549" s="84"/>
      <c r="G549" s="84"/>
      <c r="H549" s="84"/>
      <c r="I549" s="131" t="s">
        <v>1239</v>
      </c>
      <c r="J549" s="90"/>
      <c r="K549" s="90"/>
      <c r="L549" s="90" t="s">
        <v>1154</v>
      </c>
      <c r="M549" s="90"/>
    </row>
    <row r="550" spans="1:14" s="52" customFormat="1" ht="51" customHeight="1">
      <c r="A550" s="84" t="s">
        <v>157</v>
      </c>
      <c r="B550" s="84"/>
      <c r="C550" s="84"/>
      <c r="D550" s="77" t="s">
        <v>366</v>
      </c>
      <c r="E550" s="84" t="s">
        <v>1169</v>
      </c>
      <c r="F550" s="84"/>
      <c r="G550" s="84"/>
      <c r="H550" s="84"/>
      <c r="I550" s="131" t="s">
        <v>1239</v>
      </c>
      <c r="J550" s="90"/>
      <c r="K550" s="90"/>
      <c r="L550" s="90" t="s">
        <v>1154</v>
      </c>
      <c r="M550" s="90"/>
    </row>
    <row r="551" spans="1:14" s="50" customFormat="1" ht="39" customHeight="1">
      <c r="A551" s="88" t="s">
        <v>158</v>
      </c>
      <c r="B551" s="88"/>
      <c r="C551" s="88"/>
      <c r="D551" s="88"/>
      <c r="E551" s="88"/>
      <c r="F551" s="88"/>
      <c r="G551" s="88"/>
      <c r="H551" s="88"/>
      <c r="I551" s="88"/>
      <c r="J551" s="88"/>
      <c r="K551" s="88"/>
      <c r="L551" s="88"/>
      <c r="M551" s="88"/>
    </row>
    <row r="552" spans="1:14" s="46" customFormat="1" ht="30.95" customHeight="1">
      <c r="A552" s="94" t="s">
        <v>139</v>
      </c>
      <c r="B552" s="94"/>
      <c r="C552" s="94"/>
      <c r="D552" s="78" t="s">
        <v>98</v>
      </c>
      <c r="E552" s="94" t="s">
        <v>140</v>
      </c>
      <c r="F552" s="94"/>
      <c r="G552" s="94"/>
      <c r="H552" s="94"/>
      <c r="I552" s="94" t="s">
        <v>57</v>
      </c>
      <c r="J552" s="94"/>
      <c r="K552" s="94"/>
      <c r="L552" s="94" t="s">
        <v>56</v>
      </c>
      <c r="M552" s="94"/>
    </row>
    <row r="553" spans="1:14" s="46" customFormat="1" ht="138.75" customHeight="1">
      <c r="A553" s="84" t="s">
        <v>159</v>
      </c>
      <c r="B553" s="84"/>
      <c r="C553" s="84"/>
      <c r="D553" s="77" t="s">
        <v>366</v>
      </c>
      <c r="E553" s="84" t="s">
        <v>1170</v>
      </c>
      <c r="F553" s="84"/>
      <c r="G553" s="84"/>
      <c r="H553" s="84"/>
      <c r="I553" s="131" t="s">
        <v>1240</v>
      </c>
      <c r="J553" s="84"/>
      <c r="K553" s="84"/>
      <c r="L553" s="90" t="s">
        <v>1154</v>
      </c>
      <c r="M553" s="90"/>
    </row>
    <row r="554" spans="1:14" s="46" customFormat="1" ht="63.75" customHeight="1">
      <c r="A554" s="84" t="s">
        <v>1010</v>
      </c>
      <c r="B554" s="84"/>
      <c r="C554" s="84"/>
      <c r="D554" s="77" t="s">
        <v>366</v>
      </c>
      <c r="E554" s="84" t="s">
        <v>1171</v>
      </c>
      <c r="F554" s="84"/>
      <c r="G554" s="84"/>
      <c r="H554" s="84"/>
      <c r="I554" s="131" t="s">
        <v>1240</v>
      </c>
      <c r="J554" s="84"/>
      <c r="K554" s="84"/>
      <c r="L554" s="90" t="s">
        <v>1154</v>
      </c>
      <c r="M554" s="90"/>
    </row>
    <row r="555" spans="1:14" s="46" customFormat="1" ht="39" customHeight="1">
      <c r="A555" s="83" t="s">
        <v>160</v>
      </c>
      <c r="B555" s="83"/>
      <c r="C555" s="83"/>
      <c r="D555" s="83"/>
      <c r="E555" s="83"/>
      <c r="F555" s="83"/>
      <c r="G555" s="83"/>
      <c r="H555" s="83"/>
      <c r="I555" s="83"/>
      <c r="J555" s="83"/>
      <c r="K555" s="83"/>
      <c r="L555" s="83"/>
      <c r="M555" s="83"/>
    </row>
    <row r="556" spans="1:14" s="52" customFormat="1" ht="30.95" customHeight="1">
      <c r="A556" s="87" t="s">
        <v>161</v>
      </c>
      <c r="B556" s="87"/>
      <c r="C556" s="87"/>
      <c r="D556" s="87"/>
      <c r="E556" s="87" t="s">
        <v>241</v>
      </c>
      <c r="F556" s="87"/>
      <c r="G556" s="87"/>
      <c r="H556" s="87"/>
      <c r="I556" s="87"/>
      <c r="J556" s="87"/>
      <c r="K556" s="87"/>
      <c r="L556" s="87"/>
      <c r="M556" s="87"/>
    </row>
    <row r="557" spans="1:14" s="50" customFormat="1" ht="30.95" customHeight="1">
      <c r="A557" s="87"/>
      <c r="B557" s="87"/>
      <c r="C557" s="87"/>
      <c r="D557" s="87"/>
      <c r="E557" s="49" t="s">
        <v>162</v>
      </c>
      <c r="F557" s="87" t="s">
        <v>163</v>
      </c>
      <c r="G557" s="87"/>
      <c r="H557" s="87"/>
      <c r="I557" s="87" t="s">
        <v>164</v>
      </c>
      <c r="J557" s="87"/>
      <c r="K557" s="87"/>
      <c r="L557" s="87"/>
      <c r="M557" s="87"/>
    </row>
    <row r="558" spans="1:14" ht="30.95" customHeight="1">
      <c r="A558" s="115" t="s">
        <v>1172</v>
      </c>
      <c r="B558" s="115"/>
      <c r="C558" s="115"/>
      <c r="D558" s="115"/>
      <c r="E558" s="115">
        <v>144</v>
      </c>
      <c r="F558" s="49" t="s">
        <v>165</v>
      </c>
      <c r="G558" s="49" t="s">
        <v>166</v>
      </c>
      <c r="H558" s="49" t="s">
        <v>167</v>
      </c>
      <c r="I558" s="49" t="s">
        <v>168</v>
      </c>
      <c r="J558" s="49" t="s">
        <v>169</v>
      </c>
      <c r="K558" s="49" t="s">
        <v>170</v>
      </c>
      <c r="L558" s="49" t="s">
        <v>1011</v>
      </c>
      <c r="M558" s="49" t="s">
        <v>171</v>
      </c>
      <c r="N558" s="53"/>
    </row>
    <row r="559" spans="1:14" ht="40.5" customHeight="1">
      <c r="A559" s="115"/>
      <c r="B559" s="115"/>
      <c r="C559" s="115"/>
      <c r="D559" s="115"/>
      <c r="E559" s="115"/>
      <c r="F559" s="41">
        <v>49</v>
      </c>
      <c r="G559" s="41">
        <v>95</v>
      </c>
      <c r="H559" s="41">
        <v>0</v>
      </c>
      <c r="I559" s="59">
        <v>0</v>
      </c>
      <c r="J559" s="59">
        <v>139</v>
      </c>
      <c r="K559" s="41">
        <v>0</v>
      </c>
      <c r="L559" s="41">
        <v>3</v>
      </c>
      <c r="M559" s="41">
        <v>2</v>
      </c>
      <c r="N559" s="54"/>
    </row>
    <row r="560" spans="1:14" ht="39" customHeight="1">
      <c r="A560" s="83" t="s">
        <v>172</v>
      </c>
      <c r="B560" s="83"/>
      <c r="C560" s="83"/>
      <c r="D560" s="83"/>
      <c r="E560" s="83"/>
      <c r="F560" s="83"/>
      <c r="G560" s="83"/>
      <c r="H560" s="83"/>
      <c r="I560" s="83"/>
      <c r="J560" s="83"/>
      <c r="K560" s="83"/>
      <c r="L560" s="83"/>
      <c r="M560" s="83"/>
      <c r="N560" s="54"/>
    </row>
    <row r="561" spans="1:14" ht="30.95" customHeight="1">
      <c r="A561" s="87" t="s">
        <v>173</v>
      </c>
      <c r="B561" s="87"/>
      <c r="C561" s="87"/>
      <c r="D561" s="87"/>
      <c r="E561" s="87"/>
      <c r="F561" s="87"/>
      <c r="G561" s="87" t="s">
        <v>174</v>
      </c>
      <c r="H561" s="87"/>
      <c r="I561" s="87"/>
      <c r="J561" s="87" t="s">
        <v>175</v>
      </c>
      <c r="K561" s="87"/>
      <c r="L561" s="87"/>
      <c r="M561" s="87"/>
      <c r="N561" s="53"/>
    </row>
    <row r="562" spans="1:14" ht="42.75" customHeight="1">
      <c r="A562" s="116" t="s">
        <v>1173</v>
      </c>
      <c r="B562" s="117"/>
      <c r="C562" s="117"/>
      <c r="D562" s="117"/>
      <c r="E562" s="117"/>
      <c r="F562" s="118"/>
      <c r="G562" s="115" t="s">
        <v>366</v>
      </c>
      <c r="H562" s="115"/>
      <c r="I562" s="115"/>
      <c r="J562" s="119" t="s">
        <v>1239</v>
      </c>
      <c r="K562" s="120"/>
      <c r="L562" s="120"/>
      <c r="M562" s="121"/>
      <c r="N562" s="54"/>
    </row>
    <row r="563" spans="1:14" ht="42.75" customHeight="1">
      <c r="A563" s="122" t="s">
        <v>1174</v>
      </c>
      <c r="B563" s="123"/>
      <c r="C563" s="123"/>
      <c r="D563" s="123"/>
      <c r="E563" s="123"/>
      <c r="F563" s="124"/>
      <c r="G563" s="115" t="s">
        <v>366</v>
      </c>
      <c r="H563" s="115"/>
      <c r="I563" s="115"/>
      <c r="J563" s="119" t="s">
        <v>1239</v>
      </c>
      <c r="K563" s="120"/>
      <c r="L563" s="120"/>
      <c r="M563" s="121"/>
      <c r="N563" s="54"/>
    </row>
    <row r="564" spans="1:14" ht="42.75" customHeight="1">
      <c r="A564" s="122" t="s">
        <v>1175</v>
      </c>
      <c r="B564" s="123" t="s">
        <v>1175</v>
      </c>
      <c r="C564" s="123" t="s">
        <v>1175</v>
      </c>
      <c r="D564" s="123" t="s">
        <v>1175</v>
      </c>
      <c r="E564" s="123" t="s">
        <v>1175</v>
      </c>
      <c r="F564" s="124" t="s">
        <v>1175</v>
      </c>
      <c r="G564" s="115" t="s">
        <v>366</v>
      </c>
      <c r="H564" s="115"/>
      <c r="I564" s="115"/>
      <c r="J564" s="119" t="s">
        <v>1239</v>
      </c>
      <c r="K564" s="120"/>
      <c r="L564" s="120"/>
      <c r="M564" s="121"/>
      <c r="N564" s="54"/>
    </row>
    <row r="565" spans="1:14" ht="42.75" customHeight="1">
      <c r="A565" s="122" t="s">
        <v>1176</v>
      </c>
      <c r="B565" s="123" t="s">
        <v>1176</v>
      </c>
      <c r="C565" s="123" t="s">
        <v>1176</v>
      </c>
      <c r="D565" s="123" t="s">
        <v>1176</v>
      </c>
      <c r="E565" s="123" t="s">
        <v>1176</v>
      </c>
      <c r="F565" s="124" t="s">
        <v>1176</v>
      </c>
      <c r="G565" s="115" t="s">
        <v>366</v>
      </c>
      <c r="H565" s="115"/>
      <c r="I565" s="115"/>
      <c r="J565" s="119" t="s">
        <v>1239</v>
      </c>
      <c r="K565" s="120"/>
      <c r="L565" s="120"/>
      <c r="M565" s="121"/>
      <c r="N565" s="54"/>
    </row>
    <row r="566" spans="1:14" ht="42.75" customHeight="1">
      <c r="A566" s="122" t="s">
        <v>1177</v>
      </c>
      <c r="B566" s="123" t="s">
        <v>1177</v>
      </c>
      <c r="C566" s="123" t="s">
        <v>1177</v>
      </c>
      <c r="D566" s="123" t="s">
        <v>1177</v>
      </c>
      <c r="E566" s="123" t="s">
        <v>1177</v>
      </c>
      <c r="F566" s="124" t="s">
        <v>1177</v>
      </c>
      <c r="G566" s="115" t="s">
        <v>366</v>
      </c>
      <c r="H566" s="115"/>
      <c r="I566" s="115"/>
      <c r="J566" s="119" t="s">
        <v>1239</v>
      </c>
      <c r="K566" s="120"/>
      <c r="L566" s="120"/>
      <c r="M566" s="121"/>
      <c r="N566" s="53"/>
    </row>
    <row r="567" spans="1:14" ht="42.75" customHeight="1">
      <c r="A567" s="122" t="s">
        <v>1178</v>
      </c>
      <c r="B567" s="123" t="s">
        <v>1178</v>
      </c>
      <c r="C567" s="123" t="s">
        <v>1178</v>
      </c>
      <c r="D567" s="123" t="s">
        <v>1178</v>
      </c>
      <c r="E567" s="123" t="s">
        <v>1178</v>
      </c>
      <c r="F567" s="124" t="s">
        <v>1178</v>
      </c>
      <c r="G567" s="115" t="s">
        <v>366</v>
      </c>
      <c r="H567" s="115"/>
      <c r="I567" s="115"/>
      <c r="J567" s="119" t="s">
        <v>1239</v>
      </c>
      <c r="K567" s="120"/>
      <c r="L567" s="120"/>
      <c r="M567" s="121"/>
      <c r="N567" s="54"/>
    </row>
    <row r="568" spans="1:14" ht="42.75" customHeight="1">
      <c r="A568" s="122" t="s">
        <v>1179</v>
      </c>
      <c r="B568" s="123" t="s">
        <v>1179</v>
      </c>
      <c r="C568" s="123" t="s">
        <v>1179</v>
      </c>
      <c r="D568" s="123" t="s">
        <v>1179</v>
      </c>
      <c r="E568" s="123" t="s">
        <v>1179</v>
      </c>
      <c r="F568" s="124" t="s">
        <v>1179</v>
      </c>
      <c r="G568" s="115" t="s">
        <v>366</v>
      </c>
      <c r="H568" s="115"/>
      <c r="I568" s="115"/>
      <c r="J568" s="119" t="s">
        <v>1239</v>
      </c>
      <c r="K568" s="120"/>
      <c r="L568" s="120"/>
      <c r="M568" s="121"/>
      <c r="N568" s="54"/>
    </row>
    <row r="569" spans="1:14" ht="30.95" customHeight="1">
      <c r="A569" s="122" t="s">
        <v>1180</v>
      </c>
      <c r="B569" s="123" t="s">
        <v>1180</v>
      </c>
      <c r="C569" s="123" t="s">
        <v>1180</v>
      </c>
      <c r="D569" s="123" t="s">
        <v>1180</v>
      </c>
      <c r="E569" s="123" t="s">
        <v>1180</v>
      </c>
      <c r="F569" s="124" t="s">
        <v>1180</v>
      </c>
      <c r="G569" s="115" t="s">
        <v>366</v>
      </c>
      <c r="H569" s="115"/>
      <c r="I569" s="115"/>
      <c r="J569" s="119" t="s">
        <v>1239</v>
      </c>
      <c r="K569" s="120"/>
      <c r="L569" s="120"/>
      <c r="M569" s="121"/>
      <c r="N569" s="53"/>
    </row>
    <row r="570" spans="1:14" ht="40.5" customHeight="1">
      <c r="A570" s="122" t="s">
        <v>1181</v>
      </c>
      <c r="B570" s="123" t="s">
        <v>1181</v>
      </c>
      <c r="C570" s="123" t="s">
        <v>1181</v>
      </c>
      <c r="D570" s="123" t="s">
        <v>1181</v>
      </c>
      <c r="E570" s="123" t="s">
        <v>1181</v>
      </c>
      <c r="F570" s="124" t="s">
        <v>1181</v>
      </c>
      <c r="G570" s="115" t="s">
        <v>366</v>
      </c>
      <c r="H570" s="115"/>
      <c r="I570" s="115"/>
      <c r="J570" s="119" t="s">
        <v>1239</v>
      </c>
      <c r="K570" s="120"/>
      <c r="L570" s="120"/>
      <c r="M570" s="121"/>
      <c r="N570" s="54"/>
    </row>
    <row r="571" spans="1:14" ht="40.5" customHeight="1">
      <c r="A571" s="122" t="s">
        <v>1182</v>
      </c>
      <c r="B571" s="123" t="s">
        <v>1182</v>
      </c>
      <c r="C571" s="123" t="s">
        <v>1182</v>
      </c>
      <c r="D571" s="123" t="s">
        <v>1182</v>
      </c>
      <c r="E571" s="123" t="s">
        <v>1182</v>
      </c>
      <c r="F571" s="124" t="s">
        <v>1182</v>
      </c>
      <c r="G571" s="115" t="s">
        <v>366</v>
      </c>
      <c r="H571" s="115"/>
      <c r="I571" s="115"/>
      <c r="J571" s="119" t="s">
        <v>1239</v>
      </c>
      <c r="K571" s="120"/>
      <c r="L571" s="120"/>
      <c r="M571" s="121"/>
      <c r="N571" s="54"/>
    </row>
    <row r="572" spans="1:14" ht="40.5" customHeight="1">
      <c r="A572" s="122" t="s">
        <v>1183</v>
      </c>
      <c r="B572" s="123" t="s">
        <v>1183</v>
      </c>
      <c r="C572" s="123" t="s">
        <v>1183</v>
      </c>
      <c r="D572" s="123" t="s">
        <v>1183</v>
      </c>
      <c r="E572" s="123" t="s">
        <v>1183</v>
      </c>
      <c r="F572" s="124" t="s">
        <v>1183</v>
      </c>
      <c r="G572" s="115" t="s">
        <v>366</v>
      </c>
      <c r="H572" s="115"/>
      <c r="I572" s="115"/>
      <c r="J572" s="119" t="s">
        <v>1239</v>
      </c>
      <c r="K572" s="120"/>
      <c r="L572" s="120"/>
      <c r="M572" s="121"/>
      <c r="N572" s="53"/>
    </row>
    <row r="573" spans="1:14" ht="63" customHeight="1">
      <c r="A573" s="122" t="s">
        <v>1184</v>
      </c>
      <c r="B573" s="123" t="s">
        <v>1184</v>
      </c>
      <c r="C573" s="123" t="s">
        <v>1184</v>
      </c>
      <c r="D573" s="123" t="s">
        <v>1184</v>
      </c>
      <c r="E573" s="123" t="s">
        <v>1184</v>
      </c>
      <c r="F573" s="124" t="s">
        <v>1184</v>
      </c>
      <c r="G573" s="115" t="s">
        <v>366</v>
      </c>
      <c r="H573" s="115"/>
      <c r="I573" s="115"/>
      <c r="J573" s="119" t="s">
        <v>1239</v>
      </c>
      <c r="K573" s="120"/>
      <c r="L573" s="120"/>
      <c r="M573" s="121"/>
      <c r="N573" s="54"/>
    </row>
    <row r="574" spans="1:14" ht="40.5" customHeight="1">
      <c r="A574" s="122" t="s">
        <v>1185</v>
      </c>
      <c r="B574" s="123" t="s">
        <v>1185</v>
      </c>
      <c r="C574" s="123" t="s">
        <v>1185</v>
      </c>
      <c r="D574" s="123" t="s">
        <v>1185</v>
      </c>
      <c r="E574" s="123" t="s">
        <v>1185</v>
      </c>
      <c r="F574" s="124" t="s">
        <v>1185</v>
      </c>
      <c r="G574" s="115" t="s">
        <v>366</v>
      </c>
      <c r="H574" s="115"/>
      <c r="I574" s="115"/>
      <c r="J574" s="119" t="s">
        <v>1239</v>
      </c>
      <c r="K574" s="120"/>
      <c r="L574" s="120"/>
      <c r="M574" s="121"/>
      <c r="N574" s="54"/>
    </row>
    <row r="575" spans="1:14" ht="40.5" customHeight="1">
      <c r="A575" s="122" t="s">
        <v>1241</v>
      </c>
      <c r="B575" s="123" t="s">
        <v>1186</v>
      </c>
      <c r="C575" s="123" t="s">
        <v>1186</v>
      </c>
      <c r="D575" s="123" t="s">
        <v>1186</v>
      </c>
      <c r="E575" s="123" t="s">
        <v>1186</v>
      </c>
      <c r="F575" s="124" t="s">
        <v>1186</v>
      </c>
      <c r="G575" s="115" t="s">
        <v>366</v>
      </c>
      <c r="H575" s="115"/>
      <c r="I575" s="115"/>
      <c r="J575" s="119" t="s">
        <v>1239</v>
      </c>
      <c r="K575" s="120"/>
      <c r="L575" s="120"/>
      <c r="M575" s="121"/>
      <c r="N575" s="53"/>
    </row>
    <row r="576" spans="1:14" ht="54.95" customHeight="1">
      <c r="A576" s="122" t="s">
        <v>1187</v>
      </c>
      <c r="B576" s="123" t="s">
        <v>1187</v>
      </c>
      <c r="C576" s="123" t="s">
        <v>1187</v>
      </c>
      <c r="D576" s="123" t="s">
        <v>1187</v>
      </c>
      <c r="E576" s="123" t="s">
        <v>1187</v>
      </c>
      <c r="F576" s="124" t="s">
        <v>1187</v>
      </c>
      <c r="G576" s="115" t="s">
        <v>366</v>
      </c>
      <c r="H576" s="115"/>
      <c r="I576" s="115"/>
      <c r="J576" s="119" t="s">
        <v>1239</v>
      </c>
      <c r="K576" s="120"/>
      <c r="L576" s="120"/>
      <c r="M576" s="121"/>
      <c r="N576" s="54"/>
    </row>
    <row r="577" spans="1:14" ht="40.5" customHeight="1">
      <c r="A577" s="122" t="s">
        <v>1188</v>
      </c>
      <c r="B577" s="123" t="s">
        <v>1188</v>
      </c>
      <c r="C577" s="123" t="s">
        <v>1188</v>
      </c>
      <c r="D577" s="123" t="s">
        <v>1188</v>
      </c>
      <c r="E577" s="123" t="s">
        <v>1188</v>
      </c>
      <c r="F577" s="124" t="s">
        <v>1188</v>
      </c>
      <c r="G577" s="115" t="s">
        <v>366</v>
      </c>
      <c r="H577" s="115"/>
      <c r="I577" s="115"/>
      <c r="J577" s="119" t="s">
        <v>1239</v>
      </c>
      <c r="K577" s="120"/>
      <c r="L577" s="120"/>
      <c r="M577" s="121"/>
      <c r="N577" s="54"/>
    </row>
    <row r="578" spans="1:14" ht="40.5" customHeight="1">
      <c r="A578" s="122" t="s">
        <v>1189</v>
      </c>
      <c r="B578" s="123" t="s">
        <v>1189</v>
      </c>
      <c r="C578" s="123" t="s">
        <v>1189</v>
      </c>
      <c r="D578" s="123" t="s">
        <v>1189</v>
      </c>
      <c r="E578" s="123" t="s">
        <v>1189</v>
      </c>
      <c r="F578" s="124" t="s">
        <v>1189</v>
      </c>
      <c r="G578" s="115" t="s">
        <v>366</v>
      </c>
      <c r="H578" s="115"/>
      <c r="I578" s="115"/>
      <c r="J578" s="119" t="s">
        <v>1239</v>
      </c>
      <c r="K578" s="120"/>
      <c r="L578" s="120"/>
      <c r="M578" s="121"/>
      <c r="N578" s="53"/>
    </row>
    <row r="579" spans="1:14" ht="40.5" customHeight="1">
      <c r="A579" s="122" t="s">
        <v>1190</v>
      </c>
      <c r="B579" s="123" t="s">
        <v>1190</v>
      </c>
      <c r="C579" s="123" t="s">
        <v>1190</v>
      </c>
      <c r="D579" s="123" t="s">
        <v>1190</v>
      </c>
      <c r="E579" s="123" t="s">
        <v>1190</v>
      </c>
      <c r="F579" s="124" t="s">
        <v>1190</v>
      </c>
      <c r="G579" s="115" t="s">
        <v>366</v>
      </c>
      <c r="H579" s="115"/>
      <c r="I579" s="115"/>
      <c r="J579" s="119" t="s">
        <v>1239</v>
      </c>
      <c r="K579" s="120"/>
      <c r="L579" s="120"/>
      <c r="M579" s="121"/>
      <c r="N579" s="54"/>
    </row>
    <row r="580" spans="1:14" ht="40.5" customHeight="1">
      <c r="A580" s="122" t="s">
        <v>1191</v>
      </c>
      <c r="B580" s="123" t="s">
        <v>1191</v>
      </c>
      <c r="C580" s="123" t="s">
        <v>1191</v>
      </c>
      <c r="D580" s="123" t="s">
        <v>1191</v>
      </c>
      <c r="E580" s="123" t="s">
        <v>1191</v>
      </c>
      <c r="F580" s="124" t="s">
        <v>1191</v>
      </c>
      <c r="G580" s="115" t="s">
        <v>366</v>
      </c>
      <c r="H580" s="115"/>
      <c r="I580" s="115"/>
      <c r="J580" s="119" t="s">
        <v>1239</v>
      </c>
      <c r="K580" s="120"/>
      <c r="L580" s="120"/>
      <c r="M580" s="121"/>
      <c r="N580" s="54"/>
    </row>
    <row r="581" spans="1:14" ht="40.5" customHeight="1">
      <c r="A581" s="122" t="s">
        <v>1192</v>
      </c>
      <c r="B581" s="123" t="s">
        <v>1192</v>
      </c>
      <c r="C581" s="123" t="s">
        <v>1192</v>
      </c>
      <c r="D581" s="123" t="s">
        <v>1192</v>
      </c>
      <c r="E581" s="123" t="s">
        <v>1192</v>
      </c>
      <c r="F581" s="124" t="s">
        <v>1192</v>
      </c>
      <c r="G581" s="115" t="s">
        <v>366</v>
      </c>
      <c r="H581" s="115"/>
      <c r="I581" s="115"/>
      <c r="J581" s="119" t="s">
        <v>1239</v>
      </c>
      <c r="K581" s="120"/>
      <c r="L581" s="120"/>
      <c r="M581" s="121"/>
      <c r="N581" s="53"/>
    </row>
    <row r="582" spans="1:14" ht="40.5" customHeight="1">
      <c r="A582" s="122" t="s">
        <v>1193</v>
      </c>
      <c r="B582" s="123" t="s">
        <v>1193</v>
      </c>
      <c r="C582" s="123" t="s">
        <v>1193</v>
      </c>
      <c r="D582" s="123" t="s">
        <v>1193</v>
      </c>
      <c r="E582" s="123" t="s">
        <v>1193</v>
      </c>
      <c r="F582" s="124" t="s">
        <v>1193</v>
      </c>
      <c r="G582" s="115" t="s">
        <v>366</v>
      </c>
      <c r="H582" s="115"/>
      <c r="I582" s="115"/>
      <c r="J582" s="119" t="s">
        <v>1239</v>
      </c>
      <c r="K582" s="120"/>
      <c r="L582" s="120"/>
      <c r="M582" s="121"/>
      <c r="N582" s="54"/>
    </row>
    <row r="583" spans="1:14" ht="54.95" customHeight="1">
      <c r="A583" s="122" t="s">
        <v>1194</v>
      </c>
      <c r="B583" s="123" t="s">
        <v>1194</v>
      </c>
      <c r="C583" s="123" t="s">
        <v>1194</v>
      </c>
      <c r="D583" s="123" t="s">
        <v>1194</v>
      </c>
      <c r="E583" s="123" t="s">
        <v>1194</v>
      </c>
      <c r="F583" s="124" t="s">
        <v>1194</v>
      </c>
      <c r="G583" s="115" t="s">
        <v>366</v>
      </c>
      <c r="H583" s="115"/>
      <c r="I583" s="115"/>
      <c r="J583" s="119" t="s">
        <v>1239</v>
      </c>
      <c r="K583" s="120"/>
      <c r="L583" s="120"/>
      <c r="M583" s="121"/>
      <c r="N583" s="54"/>
    </row>
    <row r="584" spans="1:14" ht="40.5" customHeight="1">
      <c r="A584" s="122" t="s">
        <v>1195</v>
      </c>
      <c r="B584" s="123" t="s">
        <v>1195</v>
      </c>
      <c r="C584" s="123" t="s">
        <v>1195</v>
      </c>
      <c r="D584" s="123" t="s">
        <v>1195</v>
      </c>
      <c r="E584" s="123" t="s">
        <v>1195</v>
      </c>
      <c r="F584" s="124" t="s">
        <v>1195</v>
      </c>
      <c r="G584" s="115" t="s">
        <v>366</v>
      </c>
      <c r="H584" s="115"/>
      <c r="I584" s="115"/>
      <c r="J584" s="119" t="s">
        <v>1239</v>
      </c>
      <c r="K584" s="120"/>
      <c r="L584" s="120"/>
      <c r="M584" s="121"/>
      <c r="N584" s="53"/>
    </row>
    <row r="585" spans="1:14" ht="66" customHeight="1">
      <c r="A585" s="122" t="s">
        <v>1196</v>
      </c>
      <c r="B585" s="123" t="s">
        <v>1196</v>
      </c>
      <c r="C585" s="123" t="s">
        <v>1196</v>
      </c>
      <c r="D585" s="123" t="s">
        <v>1196</v>
      </c>
      <c r="E585" s="123" t="s">
        <v>1196</v>
      </c>
      <c r="F585" s="124" t="s">
        <v>1196</v>
      </c>
      <c r="G585" s="115" t="s">
        <v>366</v>
      </c>
      <c r="H585" s="115"/>
      <c r="I585" s="115"/>
      <c r="J585" s="119" t="s">
        <v>1239</v>
      </c>
      <c r="K585" s="120"/>
      <c r="L585" s="120"/>
      <c r="M585" s="121"/>
      <c r="N585" s="54"/>
    </row>
    <row r="586" spans="1:14" ht="77.099999999999994" customHeight="1">
      <c r="A586" s="122" t="s">
        <v>1197</v>
      </c>
      <c r="B586" s="123" t="s">
        <v>1197</v>
      </c>
      <c r="C586" s="123" t="s">
        <v>1197</v>
      </c>
      <c r="D586" s="123" t="s">
        <v>1197</v>
      </c>
      <c r="E586" s="123" t="s">
        <v>1197</v>
      </c>
      <c r="F586" s="124" t="s">
        <v>1197</v>
      </c>
      <c r="G586" s="115" t="s">
        <v>366</v>
      </c>
      <c r="H586" s="115"/>
      <c r="I586" s="115"/>
      <c r="J586" s="119" t="s">
        <v>1239</v>
      </c>
      <c r="K586" s="120"/>
      <c r="L586" s="120"/>
      <c r="M586" s="121"/>
      <c r="N586" s="54"/>
    </row>
    <row r="587" spans="1:14" ht="40.5" customHeight="1">
      <c r="A587" s="122" t="s">
        <v>1198</v>
      </c>
      <c r="B587" s="123" t="s">
        <v>1198</v>
      </c>
      <c r="C587" s="123" t="s">
        <v>1198</v>
      </c>
      <c r="D587" s="123" t="s">
        <v>1198</v>
      </c>
      <c r="E587" s="123" t="s">
        <v>1198</v>
      </c>
      <c r="F587" s="124" t="s">
        <v>1198</v>
      </c>
      <c r="G587" s="115" t="s">
        <v>366</v>
      </c>
      <c r="H587" s="115"/>
      <c r="I587" s="115"/>
      <c r="J587" s="119" t="s">
        <v>1239</v>
      </c>
      <c r="K587" s="120"/>
      <c r="L587" s="120"/>
      <c r="M587" s="121"/>
      <c r="N587" s="53"/>
    </row>
    <row r="588" spans="1:14" ht="40.5" customHeight="1">
      <c r="A588" s="122" t="s">
        <v>1199</v>
      </c>
      <c r="B588" s="123" t="s">
        <v>1199</v>
      </c>
      <c r="C588" s="123" t="s">
        <v>1199</v>
      </c>
      <c r="D588" s="123" t="s">
        <v>1199</v>
      </c>
      <c r="E588" s="123" t="s">
        <v>1199</v>
      </c>
      <c r="F588" s="124" t="s">
        <v>1199</v>
      </c>
      <c r="G588" s="115" t="s">
        <v>366</v>
      </c>
      <c r="H588" s="115"/>
      <c r="I588" s="115"/>
      <c r="J588" s="119" t="s">
        <v>1239</v>
      </c>
      <c r="K588" s="120"/>
      <c r="L588" s="120"/>
      <c r="M588" s="121"/>
      <c r="N588" s="54"/>
    </row>
    <row r="589" spans="1:14" ht="40.5" customHeight="1">
      <c r="A589" s="122" t="s">
        <v>1200</v>
      </c>
      <c r="B589" s="123" t="s">
        <v>1200</v>
      </c>
      <c r="C589" s="123" t="s">
        <v>1200</v>
      </c>
      <c r="D589" s="123" t="s">
        <v>1200</v>
      </c>
      <c r="E589" s="123" t="s">
        <v>1200</v>
      </c>
      <c r="F589" s="124" t="s">
        <v>1200</v>
      </c>
      <c r="G589" s="115" t="s">
        <v>366</v>
      </c>
      <c r="H589" s="115"/>
      <c r="I589" s="115"/>
      <c r="J589" s="119" t="s">
        <v>1239</v>
      </c>
      <c r="K589" s="120"/>
      <c r="L589" s="120"/>
      <c r="M589" s="121"/>
      <c r="N589" s="54"/>
    </row>
    <row r="590" spans="1:14" ht="40.5" customHeight="1">
      <c r="A590" s="122" t="s">
        <v>1201</v>
      </c>
      <c r="B590" s="123" t="s">
        <v>1201</v>
      </c>
      <c r="C590" s="123" t="s">
        <v>1201</v>
      </c>
      <c r="D590" s="123" t="s">
        <v>1201</v>
      </c>
      <c r="E590" s="123" t="s">
        <v>1201</v>
      </c>
      <c r="F590" s="124" t="s">
        <v>1201</v>
      </c>
      <c r="G590" s="115" t="s">
        <v>366</v>
      </c>
      <c r="H590" s="115"/>
      <c r="I590" s="115"/>
      <c r="J590" s="119" t="s">
        <v>1239</v>
      </c>
      <c r="K590" s="120"/>
      <c r="L590" s="120"/>
      <c r="M590" s="121"/>
      <c r="N590" s="53"/>
    </row>
    <row r="591" spans="1:14" ht="40.5" customHeight="1">
      <c r="A591" s="122" t="s">
        <v>1202</v>
      </c>
      <c r="B591" s="123" t="s">
        <v>1202</v>
      </c>
      <c r="C591" s="123" t="s">
        <v>1202</v>
      </c>
      <c r="D591" s="123" t="s">
        <v>1202</v>
      </c>
      <c r="E591" s="123" t="s">
        <v>1202</v>
      </c>
      <c r="F591" s="124" t="s">
        <v>1202</v>
      </c>
      <c r="G591" s="115" t="s">
        <v>366</v>
      </c>
      <c r="H591" s="115"/>
      <c r="I591" s="115"/>
      <c r="J591" s="119" t="s">
        <v>1239</v>
      </c>
      <c r="K591" s="120"/>
      <c r="L591" s="120"/>
      <c r="M591" s="121"/>
      <c r="N591" s="54"/>
    </row>
    <row r="592" spans="1:14" ht="40.5" customHeight="1">
      <c r="A592" s="122" t="s">
        <v>1203</v>
      </c>
      <c r="B592" s="123" t="s">
        <v>1203</v>
      </c>
      <c r="C592" s="123" t="s">
        <v>1203</v>
      </c>
      <c r="D592" s="123" t="s">
        <v>1203</v>
      </c>
      <c r="E592" s="123" t="s">
        <v>1203</v>
      </c>
      <c r="F592" s="124" t="s">
        <v>1203</v>
      </c>
      <c r="G592" s="115" t="s">
        <v>366</v>
      </c>
      <c r="H592" s="115"/>
      <c r="I592" s="115"/>
      <c r="J592" s="119" t="s">
        <v>1239</v>
      </c>
      <c r="K592" s="120"/>
      <c r="L592" s="120"/>
      <c r="M592" s="121"/>
      <c r="N592" s="54"/>
    </row>
    <row r="593" spans="1:14" ht="40.5" customHeight="1">
      <c r="A593" s="122" t="s">
        <v>1204</v>
      </c>
      <c r="B593" s="123" t="s">
        <v>1204</v>
      </c>
      <c r="C593" s="123" t="s">
        <v>1204</v>
      </c>
      <c r="D593" s="123" t="s">
        <v>1204</v>
      </c>
      <c r="E593" s="123" t="s">
        <v>1204</v>
      </c>
      <c r="F593" s="124" t="s">
        <v>1204</v>
      </c>
      <c r="G593" s="115" t="s">
        <v>366</v>
      </c>
      <c r="H593" s="115"/>
      <c r="I593" s="115"/>
      <c r="J593" s="119" t="s">
        <v>1239</v>
      </c>
      <c r="K593" s="120"/>
      <c r="L593" s="120"/>
      <c r="M593" s="121"/>
      <c r="N593" s="53"/>
    </row>
    <row r="594" spans="1:14" ht="40.5" customHeight="1">
      <c r="A594" s="122" t="s">
        <v>1205</v>
      </c>
      <c r="B594" s="123" t="s">
        <v>1205</v>
      </c>
      <c r="C594" s="123" t="s">
        <v>1205</v>
      </c>
      <c r="D594" s="123" t="s">
        <v>1205</v>
      </c>
      <c r="E594" s="123" t="s">
        <v>1205</v>
      </c>
      <c r="F594" s="124" t="s">
        <v>1205</v>
      </c>
      <c r="G594" s="115" t="s">
        <v>366</v>
      </c>
      <c r="H594" s="115"/>
      <c r="I594" s="115"/>
      <c r="J594" s="119" t="s">
        <v>1239</v>
      </c>
      <c r="K594" s="120"/>
      <c r="L594" s="120"/>
      <c r="M594" s="121"/>
      <c r="N594" s="54"/>
    </row>
    <row r="595" spans="1:14" ht="84.75" customHeight="1">
      <c r="A595" s="122" t="s">
        <v>1206</v>
      </c>
      <c r="B595" s="123" t="s">
        <v>1206</v>
      </c>
      <c r="C595" s="123" t="s">
        <v>1206</v>
      </c>
      <c r="D595" s="123" t="s">
        <v>1206</v>
      </c>
      <c r="E595" s="123" t="s">
        <v>1206</v>
      </c>
      <c r="F595" s="124" t="s">
        <v>1206</v>
      </c>
      <c r="G595" s="115" t="s">
        <v>366</v>
      </c>
      <c r="H595" s="115"/>
      <c r="I595" s="115"/>
      <c r="J595" s="119" t="s">
        <v>1239</v>
      </c>
      <c r="K595" s="120"/>
      <c r="L595" s="120"/>
      <c r="M595" s="121"/>
      <c r="N595" s="54"/>
    </row>
    <row r="596" spans="1:14" ht="79.5" customHeight="1">
      <c r="A596" s="122" t="s">
        <v>1207</v>
      </c>
      <c r="B596" s="123" t="s">
        <v>1207</v>
      </c>
      <c r="C596" s="123" t="s">
        <v>1207</v>
      </c>
      <c r="D596" s="123" t="s">
        <v>1207</v>
      </c>
      <c r="E596" s="123" t="s">
        <v>1207</v>
      </c>
      <c r="F596" s="124" t="s">
        <v>1207</v>
      </c>
      <c r="G596" s="115" t="s">
        <v>366</v>
      </c>
      <c r="H596" s="115"/>
      <c r="I596" s="115"/>
      <c r="J596" s="119" t="s">
        <v>1239</v>
      </c>
      <c r="K596" s="120"/>
      <c r="L596" s="120"/>
      <c r="M596" s="121"/>
      <c r="N596" s="53"/>
    </row>
    <row r="597" spans="1:14" ht="40.5" customHeight="1">
      <c r="A597" s="122" t="s">
        <v>1208</v>
      </c>
      <c r="B597" s="123" t="s">
        <v>1208</v>
      </c>
      <c r="C597" s="123" t="s">
        <v>1208</v>
      </c>
      <c r="D597" s="123" t="s">
        <v>1208</v>
      </c>
      <c r="E597" s="123" t="s">
        <v>1208</v>
      </c>
      <c r="F597" s="124" t="s">
        <v>1208</v>
      </c>
      <c r="G597" s="115" t="s">
        <v>366</v>
      </c>
      <c r="H597" s="115"/>
      <c r="I597" s="115"/>
      <c r="J597" s="119" t="s">
        <v>1239</v>
      </c>
      <c r="K597" s="120"/>
      <c r="L597" s="120"/>
      <c r="M597" s="121"/>
      <c r="N597" s="54"/>
    </row>
    <row r="598" spans="1:14" ht="40.5" customHeight="1">
      <c r="A598" s="122" t="s">
        <v>1209</v>
      </c>
      <c r="B598" s="123" t="s">
        <v>1209</v>
      </c>
      <c r="C598" s="123" t="s">
        <v>1209</v>
      </c>
      <c r="D598" s="123" t="s">
        <v>1209</v>
      </c>
      <c r="E598" s="123" t="s">
        <v>1209</v>
      </c>
      <c r="F598" s="124" t="s">
        <v>1209</v>
      </c>
      <c r="G598" s="115" t="s">
        <v>366</v>
      </c>
      <c r="H598" s="115"/>
      <c r="I598" s="115"/>
      <c r="J598" s="119" t="s">
        <v>1239</v>
      </c>
      <c r="K598" s="120"/>
      <c r="L598" s="120"/>
      <c r="M598" s="121"/>
      <c r="N598" s="54"/>
    </row>
    <row r="599" spans="1:14" ht="40.5" customHeight="1">
      <c r="A599" s="122" t="s">
        <v>1210</v>
      </c>
      <c r="B599" s="123" t="s">
        <v>1210</v>
      </c>
      <c r="C599" s="123" t="s">
        <v>1210</v>
      </c>
      <c r="D599" s="123" t="s">
        <v>1210</v>
      </c>
      <c r="E599" s="123" t="s">
        <v>1210</v>
      </c>
      <c r="F599" s="124" t="s">
        <v>1210</v>
      </c>
      <c r="G599" s="115" t="s">
        <v>366</v>
      </c>
      <c r="H599" s="115"/>
      <c r="I599" s="115"/>
      <c r="J599" s="119" t="s">
        <v>1239</v>
      </c>
      <c r="K599" s="120"/>
      <c r="L599" s="120"/>
      <c r="M599" s="121"/>
      <c r="N599" s="53"/>
    </row>
    <row r="600" spans="1:14" ht="40.5" customHeight="1">
      <c r="A600" s="122" t="s">
        <v>1211</v>
      </c>
      <c r="B600" s="123" t="s">
        <v>1211</v>
      </c>
      <c r="C600" s="123" t="s">
        <v>1211</v>
      </c>
      <c r="D600" s="123" t="s">
        <v>1211</v>
      </c>
      <c r="E600" s="123" t="s">
        <v>1211</v>
      </c>
      <c r="F600" s="124" t="s">
        <v>1211</v>
      </c>
      <c r="G600" s="115" t="s">
        <v>366</v>
      </c>
      <c r="H600" s="115"/>
      <c r="I600" s="115"/>
      <c r="J600" s="119" t="s">
        <v>1239</v>
      </c>
      <c r="K600" s="120"/>
      <c r="L600" s="120"/>
      <c r="M600" s="121"/>
      <c r="N600" s="54"/>
    </row>
    <row r="601" spans="1:14" ht="40.5" customHeight="1">
      <c r="A601" s="122" t="s">
        <v>1212</v>
      </c>
      <c r="B601" s="123" t="s">
        <v>1212</v>
      </c>
      <c r="C601" s="123" t="s">
        <v>1212</v>
      </c>
      <c r="D601" s="123" t="s">
        <v>1212</v>
      </c>
      <c r="E601" s="123" t="s">
        <v>1212</v>
      </c>
      <c r="F601" s="124" t="s">
        <v>1212</v>
      </c>
      <c r="G601" s="115" t="s">
        <v>366</v>
      </c>
      <c r="H601" s="115"/>
      <c r="I601" s="115"/>
      <c r="J601" s="119" t="s">
        <v>1239</v>
      </c>
      <c r="K601" s="120"/>
      <c r="L601" s="120"/>
      <c r="M601" s="121"/>
      <c r="N601" s="54"/>
    </row>
    <row r="602" spans="1:14" ht="40.5" customHeight="1">
      <c r="A602" s="122" t="s">
        <v>1213</v>
      </c>
      <c r="B602" s="123" t="s">
        <v>1213</v>
      </c>
      <c r="C602" s="123" t="s">
        <v>1213</v>
      </c>
      <c r="D602" s="123" t="s">
        <v>1213</v>
      </c>
      <c r="E602" s="123" t="s">
        <v>1213</v>
      </c>
      <c r="F602" s="124" t="s">
        <v>1213</v>
      </c>
      <c r="G602" s="115" t="s">
        <v>366</v>
      </c>
      <c r="H602" s="115"/>
      <c r="I602" s="115"/>
      <c r="J602" s="119" t="s">
        <v>1239</v>
      </c>
      <c r="K602" s="120"/>
      <c r="L602" s="120"/>
      <c r="M602" s="121"/>
      <c r="N602" s="53"/>
    </row>
    <row r="603" spans="1:14" ht="40.5" customHeight="1">
      <c r="A603" s="83" t="s">
        <v>176</v>
      </c>
      <c r="B603" s="83"/>
      <c r="C603" s="83"/>
      <c r="D603" s="83"/>
      <c r="E603" s="83"/>
      <c r="F603" s="83"/>
      <c r="G603" s="83"/>
      <c r="H603" s="83"/>
      <c r="I603" s="83"/>
      <c r="J603" s="83"/>
      <c r="K603" s="83"/>
      <c r="L603" s="83"/>
      <c r="M603" s="83"/>
      <c r="N603" s="54"/>
    </row>
    <row r="604" spans="1:14" ht="40.5" customHeight="1">
      <c r="A604" s="87" t="s">
        <v>177</v>
      </c>
      <c r="B604" s="87"/>
      <c r="C604" s="87"/>
      <c r="D604" s="87"/>
      <c r="E604" s="87"/>
      <c r="F604" s="87" t="s">
        <v>178</v>
      </c>
      <c r="G604" s="87"/>
      <c r="H604" s="87"/>
      <c r="I604" s="87"/>
      <c r="J604" s="87"/>
      <c r="K604" s="49" t="s">
        <v>179</v>
      </c>
      <c r="L604" s="87" t="s">
        <v>180</v>
      </c>
      <c r="M604" s="87"/>
      <c r="N604" s="54"/>
    </row>
    <row r="605" spans="1:14" ht="40.5" customHeight="1">
      <c r="A605" s="92" t="s">
        <v>597</v>
      </c>
      <c r="B605" s="92"/>
      <c r="C605" s="92"/>
      <c r="D605" s="92"/>
      <c r="E605" s="92"/>
      <c r="F605" s="92" t="s">
        <v>670</v>
      </c>
      <c r="G605" s="92"/>
      <c r="H605" s="92"/>
      <c r="I605" s="92"/>
      <c r="J605" s="92"/>
      <c r="K605" s="60">
        <v>100</v>
      </c>
      <c r="L605" s="89" t="s">
        <v>918</v>
      </c>
      <c r="M605" s="90"/>
      <c r="N605" s="53"/>
    </row>
    <row r="606" spans="1:14" ht="40.5" customHeight="1">
      <c r="A606" s="92" t="s">
        <v>598</v>
      </c>
      <c r="B606" s="92" t="s">
        <v>598</v>
      </c>
      <c r="C606" s="92" t="s">
        <v>598</v>
      </c>
      <c r="D606" s="92" t="s">
        <v>598</v>
      </c>
      <c r="E606" s="92" t="s">
        <v>598</v>
      </c>
      <c r="F606" s="92" t="s">
        <v>671</v>
      </c>
      <c r="G606" s="92" t="s">
        <v>671</v>
      </c>
      <c r="H606" s="92" t="s">
        <v>671</v>
      </c>
      <c r="I606" s="92" t="s">
        <v>671</v>
      </c>
      <c r="J606" s="92" t="s">
        <v>671</v>
      </c>
      <c r="K606" s="60">
        <v>100</v>
      </c>
      <c r="L606" s="89" t="s">
        <v>919</v>
      </c>
      <c r="M606" s="90"/>
      <c r="N606" s="54"/>
    </row>
    <row r="607" spans="1:14" ht="40.5" customHeight="1">
      <c r="A607" s="92" t="s">
        <v>599</v>
      </c>
      <c r="B607" s="92" t="s">
        <v>599</v>
      </c>
      <c r="C607" s="92" t="s">
        <v>599</v>
      </c>
      <c r="D607" s="92" t="s">
        <v>599</v>
      </c>
      <c r="E607" s="92" t="s">
        <v>599</v>
      </c>
      <c r="F607" s="92" t="s">
        <v>672</v>
      </c>
      <c r="G607" s="92" t="s">
        <v>672</v>
      </c>
      <c r="H607" s="92" t="s">
        <v>672</v>
      </c>
      <c r="I607" s="92" t="s">
        <v>672</v>
      </c>
      <c r="J607" s="92" t="s">
        <v>672</v>
      </c>
      <c r="K607" s="60">
        <v>100</v>
      </c>
      <c r="L607" s="89" t="s">
        <v>920</v>
      </c>
      <c r="M607" s="90"/>
      <c r="N607" s="54"/>
    </row>
    <row r="608" spans="1:14" ht="40.5" customHeight="1">
      <c r="A608" s="92" t="s">
        <v>600</v>
      </c>
      <c r="B608" s="92"/>
      <c r="C608" s="92"/>
      <c r="D608" s="92"/>
      <c r="E608" s="92"/>
      <c r="F608" s="92" t="s">
        <v>673</v>
      </c>
      <c r="G608" s="92" t="s">
        <v>673</v>
      </c>
      <c r="H608" s="92" t="s">
        <v>673</v>
      </c>
      <c r="I608" s="92" t="s">
        <v>673</v>
      </c>
      <c r="J608" s="92" t="s">
        <v>673</v>
      </c>
      <c r="K608" s="60">
        <v>100</v>
      </c>
      <c r="L608" s="89" t="s">
        <v>921</v>
      </c>
      <c r="M608" s="90"/>
      <c r="N608" s="53"/>
    </row>
    <row r="609" spans="1:14" ht="40.5" customHeight="1">
      <c r="A609" s="92"/>
      <c r="B609" s="92"/>
      <c r="C609" s="92"/>
      <c r="D609" s="92"/>
      <c r="E609" s="92"/>
      <c r="F609" s="92" t="s">
        <v>674</v>
      </c>
      <c r="G609" s="92" t="s">
        <v>674</v>
      </c>
      <c r="H609" s="92" t="s">
        <v>674</v>
      </c>
      <c r="I609" s="92" t="s">
        <v>674</v>
      </c>
      <c r="J609" s="92" t="s">
        <v>674</v>
      </c>
      <c r="K609" s="60">
        <v>100</v>
      </c>
      <c r="L609" s="90" t="s">
        <v>922</v>
      </c>
      <c r="M609" s="90"/>
      <c r="N609" s="54"/>
    </row>
    <row r="610" spans="1:14" ht="40.5" customHeight="1">
      <c r="A610" s="92" t="s">
        <v>601</v>
      </c>
      <c r="B610" s="92" t="s">
        <v>601</v>
      </c>
      <c r="C610" s="92" t="s">
        <v>601</v>
      </c>
      <c r="D610" s="92" t="s">
        <v>601</v>
      </c>
      <c r="E610" s="92" t="s">
        <v>601</v>
      </c>
      <c r="F610" s="92" t="s">
        <v>675</v>
      </c>
      <c r="G610" s="92" t="s">
        <v>675</v>
      </c>
      <c r="H610" s="92" t="s">
        <v>675</v>
      </c>
      <c r="I610" s="92" t="s">
        <v>675</v>
      </c>
      <c r="J610" s="92" t="s">
        <v>675</v>
      </c>
      <c r="K610" s="60">
        <v>100</v>
      </c>
      <c r="L610" s="89" t="s">
        <v>923</v>
      </c>
      <c r="M610" s="90"/>
      <c r="N610" s="54"/>
    </row>
    <row r="611" spans="1:14" ht="40.5" customHeight="1">
      <c r="A611" s="92" t="s">
        <v>602</v>
      </c>
      <c r="B611" s="92"/>
      <c r="C611" s="92"/>
      <c r="D611" s="92"/>
      <c r="E611" s="92"/>
      <c r="F611" s="92" t="s">
        <v>676</v>
      </c>
      <c r="G611" s="92" t="s">
        <v>676</v>
      </c>
      <c r="H611" s="92" t="s">
        <v>676</v>
      </c>
      <c r="I611" s="92" t="s">
        <v>676</v>
      </c>
      <c r="J611" s="92" t="s">
        <v>676</v>
      </c>
      <c r="K611" s="60">
        <v>100</v>
      </c>
      <c r="L611" s="89" t="s">
        <v>924</v>
      </c>
      <c r="M611" s="90"/>
      <c r="N611" s="53"/>
    </row>
    <row r="612" spans="1:14" ht="40.5" customHeight="1">
      <c r="A612" s="92"/>
      <c r="B612" s="92"/>
      <c r="C612" s="92"/>
      <c r="D612" s="92"/>
      <c r="E612" s="92"/>
      <c r="F612" s="92" t="s">
        <v>677</v>
      </c>
      <c r="G612" s="92" t="s">
        <v>677</v>
      </c>
      <c r="H612" s="92" t="s">
        <v>677</v>
      </c>
      <c r="I612" s="92" t="s">
        <v>677</v>
      </c>
      <c r="J612" s="92" t="s">
        <v>677</v>
      </c>
      <c r="K612" s="60">
        <v>100</v>
      </c>
      <c r="L612" s="90" t="s">
        <v>925</v>
      </c>
      <c r="M612" s="90"/>
      <c r="N612" s="54"/>
    </row>
    <row r="613" spans="1:14" ht="40.5" customHeight="1">
      <c r="A613" s="92" t="s">
        <v>603</v>
      </c>
      <c r="B613" s="92" t="s">
        <v>603</v>
      </c>
      <c r="C613" s="92" t="s">
        <v>603</v>
      </c>
      <c r="D613" s="92" t="s">
        <v>603</v>
      </c>
      <c r="E613" s="92" t="s">
        <v>603</v>
      </c>
      <c r="F613" s="92" t="s">
        <v>678</v>
      </c>
      <c r="G613" s="92" t="s">
        <v>678</v>
      </c>
      <c r="H613" s="92" t="s">
        <v>678</v>
      </c>
      <c r="I613" s="92" t="s">
        <v>678</v>
      </c>
      <c r="J613" s="92" t="s">
        <v>678</v>
      </c>
      <c r="K613" s="60">
        <v>100</v>
      </c>
      <c r="L613" s="89" t="s">
        <v>926</v>
      </c>
      <c r="M613" s="90"/>
      <c r="N613" s="54"/>
    </row>
    <row r="614" spans="1:14" ht="40.5" customHeight="1">
      <c r="A614" s="92" t="s">
        <v>604</v>
      </c>
      <c r="B614" s="92" t="s">
        <v>604</v>
      </c>
      <c r="C614" s="92" t="s">
        <v>604</v>
      </c>
      <c r="D614" s="92" t="s">
        <v>604</v>
      </c>
      <c r="E614" s="92" t="s">
        <v>604</v>
      </c>
      <c r="F614" s="92" t="s">
        <v>672</v>
      </c>
      <c r="G614" s="92" t="s">
        <v>672</v>
      </c>
      <c r="H614" s="92" t="s">
        <v>672</v>
      </c>
      <c r="I614" s="92" t="s">
        <v>672</v>
      </c>
      <c r="J614" s="92" t="s">
        <v>672</v>
      </c>
      <c r="K614" s="60">
        <v>100</v>
      </c>
      <c r="L614" s="89" t="s">
        <v>927</v>
      </c>
      <c r="M614" s="90"/>
      <c r="N614" s="53"/>
    </row>
    <row r="615" spans="1:14" ht="40.5" customHeight="1">
      <c r="A615" s="92" t="s">
        <v>605</v>
      </c>
      <c r="B615" s="92" t="s">
        <v>605</v>
      </c>
      <c r="C615" s="92" t="s">
        <v>605</v>
      </c>
      <c r="D615" s="92" t="s">
        <v>605</v>
      </c>
      <c r="E615" s="92" t="s">
        <v>605</v>
      </c>
      <c r="F615" s="92" t="s">
        <v>679</v>
      </c>
      <c r="G615" s="92" t="s">
        <v>679</v>
      </c>
      <c r="H615" s="92" t="s">
        <v>679</v>
      </c>
      <c r="I615" s="92" t="s">
        <v>679</v>
      </c>
      <c r="J615" s="92" t="s">
        <v>679</v>
      </c>
      <c r="K615" s="60">
        <v>100</v>
      </c>
      <c r="L615" s="89" t="s">
        <v>928</v>
      </c>
      <c r="M615" s="90"/>
      <c r="N615" s="54"/>
    </row>
    <row r="616" spans="1:14" ht="40.5" customHeight="1">
      <c r="A616" s="92" t="s">
        <v>606</v>
      </c>
      <c r="B616" s="92" t="s">
        <v>606</v>
      </c>
      <c r="C616" s="92" t="s">
        <v>606</v>
      </c>
      <c r="D616" s="92" t="s">
        <v>606</v>
      </c>
      <c r="E616" s="92" t="s">
        <v>606</v>
      </c>
      <c r="F616" s="92" t="s">
        <v>1012</v>
      </c>
      <c r="G616" s="92" t="s">
        <v>680</v>
      </c>
      <c r="H616" s="92" t="s">
        <v>680</v>
      </c>
      <c r="I616" s="92" t="s">
        <v>680</v>
      </c>
      <c r="J616" s="92" t="s">
        <v>680</v>
      </c>
      <c r="K616" s="60">
        <v>100</v>
      </c>
      <c r="L616" s="89" t="s">
        <v>929</v>
      </c>
      <c r="M616" s="90"/>
      <c r="N616" s="54"/>
    </row>
    <row r="617" spans="1:14" ht="82.5" customHeight="1">
      <c r="A617" s="92" t="s">
        <v>607</v>
      </c>
      <c r="B617" s="92" t="s">
        <v>607</v>
      </c>
      <c r="C617" s="92" t="s">
        <v>607</v>
      </c>
      <c r="D617" s="92" t="s">
        <v>607</v>
      </c>
      <c r="E617" s="92" t="s">
        <v>607</v>
      </c>
      <c r="F617" s="92" t="s">
        <v>681</v>
      </c>
      <c r="G617" s="92" t="s">
        <v>681</v>
      </c>
      <c r="H617" s="92" t="s">
        <v>681</v>
      </c>
      <c r="I617" s="92" t="s">
        <v>681</v>
      </c>
      <c r="J617" s="92" t="s">
        <v>681</v>
      </c>
      <c r="K617" s="60">
        <v>100</v>
      </c>
      <c r="L617" s="89" t="s">
        <v>930</v>
      </c>
      <c r="M617" s="90"/>
      <c r="N617" s="54"/>
    </row>
    <row r="618" spans="1:14" ht="82.5" customHeight="1">
      <c r="A618" s="92" t="s">
        <v>608</v>
      </c>
      <c r="B618" s="92" t="s">
        <v>608</v>
      </c>
      <c r="C618" s="92" t="s">
        <v>608</v>
      </c>
      <c r="D618" s="92" t="s">
        <v>608</v>
      </c>
      <c r="E618" s="92" t="s">
        <v>608</v>
      </c>
      <c r="F618" s="92" t="s">
        <v>682</v>
      </c>
      <c r="G618" s="92" t="s">
        <v>682</v>
      </c>
      <c r="H618" s="92" t="s">
        <v>682</v>
      </c>
      <c r="I618" s="92" t="s">
        <v>682</v>
      </c>
      <c r="J618" s="92" t="s">
        <v>682</v>
      </c>
      <c r="K618" s="60">
        <v>100</v>
      </c>
      <c r="L618" s="89" t="s">
        <v>931</v>
      </c>
      <c r="M618" s="90"/>
      <c r="N618" s="53"/>
    </row>
    <row r="619" spans="1:14" ht="82.5" customHeight="1">
      <c r="A619" s="92" t="s">
        <v>609</v>
      </c>
      <c r="B619" s="92"/>
      <c r="C619" s="92"/>
      <c r="D619" s="92"/>
      <c r="E619" s="92"/>
      <c r="F619" s="92" t="s">
        <v>683</v>
      </c>
      <c r="G619" s="92" t="s">
        <v>683</v>
      </c>
      <c r="H619" s="92" t="s">
        <v>683</v>
      </c>
      <c r="I619" s="92" t="s">
        <v>683</v>
      </c>
      <c r="J619" s="92" t="s">
        <v>683</v>
      </c>
      <c r="K619" s="60">
        <v>100</v>
      </c>
      <c r="L619" s="90" t="s">
        <v>932</v>
      </c>
      <c r="M619" s="90"/>
      <c r="N619" s="54"/>
    </row>
    <row r="620" spans="1:14" ht="82.5" customHeight="1">
      <c r="A620" s="92"/>
      <c r="B620" s="92"/>
      <c r="C620" s="92"/>
      <c r="D620" s="92"/>
      <c r="E620" s="92"/>
      <c r="F620" s="92" t="s">
        <v>684</v>
      </c>
      <c r="G620" s="92" t="s">
        <v>684</v>
      </c>
      <c r="H620" s="92" t="s">
        <v>684</v>
      </c>
      <c r="I620" s="92" t="s">
        <v>684</v>
      </c>
      <c r="J620" s="92" t="s">
        <v>684</v>
      </c>
      <c r="K620" s="60">
        <v>100</v>
      </c>
      <c r="L620" s="89" t="s">
        <v>933</v>
      </c>
      <c r="M620" s="90"/>
      <c r="N620" s="54"/>
    </row>
    <row r="621" spans="1:14" ht="82.5" customHeight="1">
      <c r="A621" s="92" t="s">
        <v>610</v>
      </c>
      <c r="B621" s="92" t="s">
        <v>610</v>
      </c>
      <c r="C621" s="92" t="s">
        <v>610</v>
      </c>
      <c r="D621" s="92" t="s">
        <v>610</v>
      </c>
      <c r="E621" s="92" t="s">
        <v>610</v>
      </c>
      <c r="F621" s="92" t="s">
        <v>685</v>
      </c>
      <c r="G621" s="92" t="s">
        <v>685</v>
      </c>
      <c r="H621" s="92" t="s">
        <v>685</v>
      </c>
      <c r="I621" s="92" t="s">
        <v>685</v>
      </c>
      <c r="J621" s="92" t="s">
        <v>685</v>
      </c>
      <c r="K621" s="60">
        <v>100</v>
      </c>
      <c r="L621" s="89" t="s">
        <v>934</v>
      </c>
      <c r="M621" s="90"/>
      <c r="N621" s="54"/>
    </row>
    <row r="622" spans="1:14" ht="82.5" customHeight="1">
      <c r="A622" s="92" t="s">
        <v>611</v>
      </c>
      <c r="B622" s="92" t="s">
        <v>611</v>
      </c>
      <c r="C622" s="92" t="s">
        <v>611</v>
      </c>
      <c r="D622" s="92" t="s">
        <v>611</v>
      </c>
      <c r="E622" s="92" t="s">
        <v>611</v>
      </c>
      <c r="F622" s="92" t="s">
        <v>686</v>
      </c>
      <c r="G622" s="92" t="s">
        <v>686</v>
      </c>
      <c r="H622" s="92" t="s">
        <v>686</v>
      </c>
      <c r="I622" s="92" t="s">
        <v>686</v>
      </c>
      <c r="J622" s="92" t="s">
        <v>686</v>
      </c>
      <c r="K622" s="60">
        <v>100</v>
      </c>
      <c r="L622" s="89" t="s">
        <v>935</v>
      </c>
      <c r="M622" s="90"/>
      <c r="N622" s="53"/>
    </row>
    <row r="623" spans="1:14" ht="62.25" customHeight="1">
      <c r="A623" s="92" t="s">
        <v>612</v>
      </c>
      <c r="B623" s="92" t="s">
        <v>612</v>
      </c>
      <c r="C623" s="92" t="s">
        <v>612</v>
      </c>
      <c r="D623" s="92" t="s">
        <v>612</v>
      </c>
      <c r="E623" s="92" t="s">
        <v>612</v>
      </c>
      <c r="F623" s="92" t="s">
        <v>687</v>
      </c>
      <c r="G623" s="92" t="s">
        <v>687</v>
      </c>
      <c r="H623" s="92" t="s">
        <v>687</v>
      </c>
      <c r="I623" s="92" t="s">
        <v>687</v>
      </c>
      <c r="J623" s="92" t="s">
        <v>687</v>
      </c>
      <c r="K623" s="60">
        <v>100</v>
      </c>
      <c r="L623" s="89" t="s">
        <v>936</v>
      </c>
      <c r="M623" s="90"/>
      <c r="N623" s="54"/>
    </row>
    <row r="624" spans="1:14" ht="70.5" customHeight="1">
      <c r="A624" s="92" t="s">
        <v>613</v>
      </c>
      <c r="B624" s="92" t="s">
        <v>613</v>
      </c>
      <c r="C624" s="92" t="s">
        <v>613</v>
      </c>
      <c r="D624" s="92" t="s">
        <v>613</v>
      </c>
      <c r="E624" s="92" t="s">
        <v>613</v>
      </c>
      <c r="F624" s="92" t="s">
        <v>1013</v>
      </c>
      <c r="G624" s="92" t="s">
        <v>688</v>
      </c>
      <c r="H624" s="92" t="s">
        <v>688</v>
      </c>
      <c r="I624" s="92" t="s">
        <v>688</v>
      </c>
      <c r="J624" s="92" t="s">
        <v>688</v>
      </c>
      <c r="K624" s="60">
        <v>100</v>
      </c>
      <c r="L624" s="89" t="s">
        <v>937</v>
      </c>
      <c r="M624" s="90"/>
      <c r="N624" s="54"/>
    </row>
    <row r="625" spans="1:14" ht="40.5" customHeight="1">
      <c r="A625" s="92" t="s">
        <v>614</v>
      </c>
      <c r="B625" s="92" t="s">
        <v>614</v>
      </c>
      <c r="C625" s="92" t="s">
        <v>614</v>
      </c>
      <c r="D625" s="92" t="s">
        <v>614</v>
      </c>
      <c r="E625" s="92" t="s">
        <v>614</v>
      </c>
      <c r="F625" s="92" t="s">
        <v>689</v>
      </c>
      <c r="G625" s="92" t="s">
        <v>689</v>
      </c>
      <c r="H625" s="92" t="s">
        <v>689</v>
      </c>
      <c r="I625" s="92" t="s">
        <v>689</v>
      </c>
      <c r="J625" s="92" t="s">
        <v>689</v>
      </c>
      <c r="K625" s="60">
        <v>100</v>
      </c>
      <c r="L625" s="89" t="s">
        <v>938</v>
      </c>
      <c r="M625" s="90"/>
      <c r="N625" s="54"/>
    </row>
    <row r="626" spans="1:14" ht="40.5" customHeight="1">
      <c r="A626" s="92" t="s">
        <v>615</v>
      </c>
      <c r="B626" s="92" t="s">
        <v>615</v>
      </c>
      <c r="C626" s="92" t="s">
        <v>615</v>
      </c>
      <c r="D626" s="92" t="s">
        <v>615</v>
      </c>
      <c r="E626" s="92" t="s">
        <v>615</v>
      </c>
      <c r="F626" s="92" t="s">
        <v>690</v>
      </c>
      <c r="G626" s="92" t="s">
        <v>690</v>
      </c>
      <c r="H626" s="92" t="s">
        <v>690</v>
      </c>
      <c r="I626" s="92" t="s">
        <v>690</v>
      </c>
      <c r="J626" s="92" t="s">
        <v>690</v>
      </c>
      <c r="K626" s="60">
        <v>100</v>
      </c>
      <c r="L626" s="89" t="s">
        <v>939</v>
      </c>
      <c r="M626" s="90"/>
      <c r="N626" s="53"/>
    </row>
    <row r="627" spans="1:14" ht="40.5" customHeight="1">
      <c r="A627" s="92" t="s">
        <v>616</v>
      </c>
      <c r="B627" s="92" t="s">
        <v>616</v>
      </c>
      <c r="C627" s="92" t="s">
        <v>616</v>
      </c>
      <c r="D627" s="92" t="s">
        <v>616</v>
      </c>
      <c r="E627" s="92" t="s">
        <v>616</v>
      </c>
      <c r="F627" s="92" t="s">
        <v>691</v>
      </c>
      <c r="G627" s="92" t="s">
        <v>691</v>
      </c>
      <c r="H627" s="92" t="s">
        <v>691</v>
      </c>
      <c r="I627" s="92" t="s">
        <v>691</v>
      </c>
      <c r="J627" s="92" t="s">
        <v>691</v>
      </c>
      <c r="K627" s="60">
        <v>100</v>
      </c>
      <c r="L627" s="89" t="s">
        <v>940</v>
      </c>
      <c r="M627" s="90"/>
      <c r="N627" s="54"/>
    </row>
    <row r="628" spans="1:14" ht="40.5" customHeight="1">
      <c r="A628" s="92" t="s">
        <v>1242</v>
      </c>
      <c r="B628" s="92" t="s">
        <v>617</v>
      </c>
      <c r="C628" s="92" t="s">
        <v>617</v>
      </c>
      <c r="D628" s="92" t="s">
        <v>617</v>
      </c>
      <c r="E628" s="92" t="s">
        <v>617</v>
      </c>
      <c r="F628" s="110" t="s">
        <v>692</v>
      </c>
      <c r="G628" s="110" t="s">
        <v>692</v>
      </c>
      <c r="H628" s="110" t="s">
        <v>692</v>
      </c>
      <c r="I628" s="110" t="s">
        <v>692</v>
      </c>
      <c r="J628" s="110" t="s">
        <v>692</v>
      </c>
      <c r="K628" s="32">
        <v>100</v>
      </c>
      <c r="L628" s="85" t="s">
        <v>941</v>
      </c>
      <c r="M628" s="86"/>
      <c r="N628" s="54"/>
    </row>
    <row r="629" spans="1:14" ht="85.5" customHeight="1">
      <c r="A629" s="92" t="s">
        <v>618</v>
      </c>
      <c r="B629" s="92" t="s">
        <v>618</v>
      </c>
      <c r="C629" s="92" t="s">
        <v>618</v>
      </c>
      <c r="D629" s="92" t="s">
        <v>618</v>
      </c>
      <c r="E629" s="92" t="s">
        <v>618</v>
      </c>
      <c r="F629" s="110" t="s">
        <v>693</v>
      </c>
      <c r="G629" s="110" t="s">
        <v>693</v>
      </c>
      <c r="H629" s="110" t="s">
        <v>693</v>
      </c>
      <c r="I629" s="110" t="s">
        <v>693</v>
      </c>
      <c r="J629" s="110" t="s">
        <v>693</v>
      </c>
      <c r="K629" s="32">
        <v>100</v>
      </c>
      <c r="L629" s="85" t="s">
        <v>942</v>
      </c>
      <c r="M629" s="86"/>
      <c r="N629" s="54"/>
    </row>
    <row r="630" spans="1:14" s="52" customFormat="1" ht="78.75" customHeight="1">
      <c r="A630" s="92" t="s">
        <v>619</v>
      </c>
      <c r="B630" s="92" t="s">
        <v>619</v>
      </c>
      <c r="C630" s="92" t="s">
        <v>619</v>
      </c>
      <c r="D630" s="92" t="s">
        <v>619</v>
      </c>
      <c r="E630" s="92" t="s">
        <v>619</v>
      </c>
      <c r="F630" s="110" t="s">
        <v>1014</v>
      </c>
      <c r="G630" s="110" t="s">
        <v>694</v>
      </c>
      <c r="H630" s="110" t="s">
        <v>694</v>
      </c>
      <c r="I630" s="110" t="s">
        <v>694</v>
      </c>
      <c r="J630" s="110" t="s">
        <v>694</v>
      </c>
      <c r="K630" s="32">
        <v>100</v>
      </c>
      <c r="L630" s="85" t="s">
        <v>943</v>
      </c>
      <c r="M630" s="86"/>
    </row>
    <row r="631" spans="1:14" s="50" customFormat="1" ht="78.75" customHeight="1">
      <c r="A631" s="92" t="s">
        <v>620</v>
      </c>
      <c r="B631" s="92" t="s">
        <v>620</v>
      </c>
      <c r="C631" s="92" t="s">
        <v>620</v>
      </c>
      <c r="D631" s="92" t="s">
        <v>620</v>
      </c>
      <c r="E631" s="92" t="s">
        <v>620</v>
      </c>
      <c r="F631" s="110" t="s">
        <v>695</v>
      </c>
      <c r="G631" s="110" t="s">
        <v>695</v>
      </c>
      <c r="H631" s="110" t="s">
        <v>695</v>
      </c>
      <c r="I631" s="110" t="s">
        <v>695</v>
      </c>
      <c r="J631" s="110" t="s">
        <v>695</v>
      </c>
      <c r="K631" s="32">
        <v>100</v>
      </c>
      <c r="L631" s="85" t="s">
        <v>944</v>
      </c>
      <c r="M631" s="86"/>
    </row>
    <row r="632" spans="1:14" ht="48.95" customHeight="1">
      <c r="A632" s="92" t="s">
        <v>621</v>
      </c>
      <c r="B632" s="92" t="s">
        <v>621</v>
      </c>
      <c r="C632" s="92" t="s">
        <v>621</v>
      </c>
      <c r="D632" s="92" t="s">
        <v>621</v>
      </c>
      <c r="E632" s="92" t="s">
        <v>621</v>
      </c>
      <c r="F632" s="110" t="s">
        <v>696</v>
      </c>
      <c r="G632" s="110" t="s">
        <v>696</v>
      </c>
      <c r="H632" s="110" t="s">
        <v>696</v>
      </c>
      <c r="I632" s="110" t="s">
        <v>696</v>
      </c>
      <c r="J632" s="110" t="s">
        <v>696</v>
      </c>
      <c r="K632" s="32">
        <v>100</v>
      </c>
      <c r="L632" s="85" t="s">
        <v>945</v>
      </c>
      <c r="M632" s="86"/>
    </row>
    <row r="633" spans="1:14" ht="48.95" customHeight="1">
      <c r="A633" s="92" t="s">
        <v>622</v>
      </c>
      <c r="B633" s="92" t="s">
        <v>622</v>
      </c>
      <c r="C633" s="92" t="s">
        <v>622</v>
      </c>
      <c r="D633" s="92" t="s">
        <v>622</v>
      </c>
      <c r="E633" s="92" t="s">
        <v>622</v>
      </c>
      <c r="F633" s="110" t="s">
        <v>697</v>
      </c>
      <c r="G633" s="110" t="s">
        <v>697</v>
      </c>
      <c r="H633" s="110" t="s">
        <v>697</v>
      </c>
      <c r="I633" s="110" t="s">
        <v>697</v>
      </c>
      <c r="J633" s="110" t="s">
        <v>697</v>
      </c>
      <c r="K633" s="32">
        <v>100</v>
      </c>
      <c r="L633" s="85" t="s">
        <v>946</v>
      </c>
      <c r="M633" s="86"/>
    </row>
    <row r="634" spans="1:14" ht="48.95" customHeight="1">
      <c r="A634" s="92" t="s">
        <v>623</v>
      </c>
      <c r="B634" s="92" t="s">
        <v>623</v>
      </c>
      <c r="C634" s="92" t="s">
        <v>623</v>
      </c>
      <c r="D634" s="92" t="s">
        <v>623</v>
      </c>
      <c r="E634" s="92" t="s">
        <v>623</v>
      </c>
      <c r="F634" s="110" t="s">
        <v>1015</v>
      </c>
      <c r="G634" s="110" t="s">
        <v>698</v>
      </c>
      <c r="H634" s="110" t="s">
        <v>698</v>
      </c>
      <c r="I634" s="110" t="s">
        <v>698</v>
      </c>
      <c r="J634" s="110" t="s">
        <v>698</v>
      </c>
      <c r="K634" s="32">
        <v>100</v>
      </c>
      <c r="L634" s="85" t="s">
        <v>947</v>
      </c>
      <c r="M634" s="86"/>
    </row>
    <row r="635" spans="1:14" ht="48.95" customHeight="1">
      <c r="A635" s="92" t="s">
        <v>624</v>
      </c>
      <c r="B635" s="92" t="s">
        <v>624</v>
      </c>
      <c r="C635" s="92" t="s">
        <v>624</v>
      </c>
      <c r="D635" s="92" t="s">
        <v>624</v>
      </c>
      <c r="E635" s="92" t="s">
        <v>624</v>
      </c>
      <c r="F635" s="110" t="s">
        <v>1104</v>
      </c>
      <c r="G635" s="110" t="s">
        <v>699</v>
      </c>
      <c r="H635" s="110" t="s">
        <v>699</v>
      </c>
      <c r="I635" s="110" t="s">
        <v>699</v>
      </c>
      <c r="J635" s="110" t="s">
        <v>699</v>
      </c>
      <c r="K635" s="32">
        <v>100</v>
      </c>
      <c r="L635" s="85" t="s">
        <v>948</v>
      </c>
      <c r="M635" s="86"/>
    </row>
    <row r="636" spans="1:14" s="52" customFormat="1" ht="48.95" customHeight="1">
      <c r="A636" s="92" t="s">
        <v>625</v>
      </c>
      <c r="B636" s="92" t="s">
        <v>625</v>
      </c>
      <c r="C636" s="92" t="s">
        <v>625</v>
      </c>
      <c r="D636" s="92" t="s">
        <v>625</v>
      </c>
      <c r="E636" s="92" t="s">
        <v>625</v>
      </c>
      <c r="F636" s="110" t="s">
        <v>700</v>
      </c>
      <c r="G636" s="110" t="s">
        <v>700</v>
      </c>
      <c r="H636" s="110" t="s">
        <v>700</v>
      </c>
      <c r="I636" s="110" t="s">
        <v>700</v>
      </c>
      <c r="J636" s="110" t="s">
        <v>700</v>
      </c>
      <c r="K636" s="32">
        <v>100</v>
      </c>
      <c r="L636" s="85" t="s">
        <v>949</v>
      </c>
      <c r="M636" s="86"/>
    </row>
    <row r="637" spans="1:14" s="50" customFormat="1" ht="48.95" customHeight="1">
      <c r="A637" s="92" t="s">
        <v>626</v>
      </c>
      <c r="B637" s="92" t="s">
        <v>626</v>
      </c>
      <c r="C637" s="92" t="s">
        <v>626</v>
      </c>
      <c r="D637" s="92" t="s">
        <v>626</v>
      </c>
      <c r="E637" s="92" t="s">
        <v>626</v>
      </c>
      <c r="F637" s="110" t="s">
        <v>701</v>
      </c>
      <c r="G637" s="110" t="s">
        <v>701</v>
      </c>
      <c r="H637" s="110" t="s">
        <v>701</v>
      </c>
      <c r="I637" s="110" t="s">
        <v>701</v>
      </c>
      <c r="J637" s="110" t="s">
        <v>701</v>
      </c>
      <c r="K637" s="32">
        <v>100</v>
      </c>
      <c r="L637" s="85" t="s">
        <v>950</v>
      </c>
      <c r="M637" s="86"/>
    </row>
    <row r="638" spans="1:14" ht="48.95" customHeight="1">
      <c r="A638" s="92" t="s">
        <v>627</v>
      </c>
      <c r="B638" s="92" t="s">
        <v>627</v>
      </c>
      <c r="C638" s="92" t="s">
        <v>627</v>
      </c>
      <c r="D638" s="92" t="s">
        <v>627</v>
      </c>
      <c r="E638" s="92" t="s">
        <v>627</v>
      </c>
      <c r="F638" s="110" t="s">
        <v>702</v>
      </c>
      <c r="G638" s="110" t="s">
        <v>702</v>
      </c>
      <c r="H638" s="110" t="s">
        <v>702</v>
      </c>
      <c r="I638" s="110" t="s">
        <v>702</v>
      </c>
      <c r="J638" s="110" t="s">
        <v>702</v>
      </c>
      <c r="K638" s="32">
        <v>100</v>
      </c>
      <c r="L638" s="85" t="s">
        <v>951</v>
      </c>
      <c r="M638" s="86"/>
    </row>
    <row r="639" spans="1:14" ht="48.95" customHeight="1">
      <c r="A639" s="92" t="s">
        <v>628</v>
      </c>
      <c r="B639" s="92" t="s">
        <v>628</v>
      </c>
      <c r="C639" s="92" t="s">
        <v>628</v>
      </c>
      <c r="D639" s="92" t="s">
        <v>628</v>
      </c>
      <c r="E639" s="92" t="s">
        <v>628</v>
      </c>
      <c r="F639" s="110" t="s">
        <v>703</v>
      </c>
      <c r="G639" s="110" t="s">
        <v>703</v>
      </c>
      <c r="H639" s="110" t="s">
        <v>703</v>
      </c>
      <c r="I639" s="110" t="s">
        <v>703</v>
      </c>
      <c r="J639" s="110" t="s">
        <v>703</v>
      </c>
      <c r="K639" s="32">
        <v>100</v>
      </c>
      <c r="L639" s="85" t="s">
        <v>952</v>
      </c>
      <c r="M639" s="86"/>
    </row>
    <row r="640" spans="1:14" s="52" customFormat="1" ht="39" customHeight="1">
      <c r="A640" s="92" t="s">
        <v>629</v>
      </c>
      <c r="B640" s="92" t="s">
        <v>629</v>
      </c>
      <c r="C640" s="92" t="s">
        <v>629</v>
      </c>
      <c r="D640" s="92" t="s">
        <v>629</v>
      </c>
      <c r="E640" s="92" t="s">
        <v>629</v>
      </c>
      <c r="F640" s="110" t="s">
        <v>704</v>
      </c>
      <c r="G640" s="110" t="s">
        <v>704</v>
      </c>
      <c r="H640" s="110" t="s">
        <v>704</v>
      </c>
      <c r="I640" s="110" t="s">
        <v>704</v>
      </c>
      <c r="J640" s="110" t="s">
        <v>704</v>
      </c>
      <c r="K640" s="32">
        <v>100</v>
      </c>
      <c r="L640" s="85" t="s">
        <v>953</v>
      </c>
      <c r="M640" s="86"/>
    </row>
    <row r="641" spans="1:13" s="50" customFormat="1" ht="66.95" customHeight="1">
      <c r="A641" s="92" t="s">
        <v>630</v>
      </c>
      <c r="B641" s="92" t="s">
        <v>630</v>
      </c>
      <c r="C641" s="92" t="s">
        <v>630</v>
      </c>
      <c r="D641" s="92" t="s">
        <v>630</v>
      </c>
      <c r="E641" s="92" t="s">
        <v>630</v>
      </c>
      <c r="F641" s="110" t="s">
        <v>705</v>
      </c>
      <c r="G641" s="110" t="s">
        <v>705</v>
      </c>
      <c r="H641" s="110" t="s">
        <v>705</v>
      </c>
      <c r="I641" s="110" t="s">
        <v>705</v>
      </c>
      <c r="J641" s="110" t="s">
        <v>705</v>
      </c>
      <c r="K641" s="32">
        <v>100</v>
      </c>
      <c r="L641" s="85" t="s">
        <v>954</v>
      </c>
      <c r="M641" s="86"/>
    </row>
    <row r="642" spans="1:13" s="50" customFormat="1" ht="65.25" customHeight="1">
      <c r="A642" s="92" t="s">
        <v>631</v>
      </c>
      <c r="B642" s="92" t="s">
        <v>631</v>
      </c>
      <c r="C642" s="92" t="s">
        <v>631</v>
      </c>
      <c r="D642" s="92" t="s">
        <v>631</v>
      </c>
      <c r="E642" s="92" t="s">
        <v>631</v>
      </c>
      <c r="F642" s="110" t="s">
        <v>705</v>
      </c>
      <c r="G642" s="110" t="s">
        <v>705</v>
      </c>
      <c r="H642" s="110" t="s">
        <v>705</v>
      </c>
      <c r="I642" s="110" t="s">
        <v>705</v>
      </c>
      <c r="J642" s="110" t="s">
        <v>705</v>
      </c>
      <c r="K642" s="32">
        <v>100</v>
      </c>
      <c r="L642" s="85" t="s">
        <v>955</v>
      </c>
      <c r="M642" s="86"/>
    </row>
    <row r="643" spans="1:13" ht="65.25" customHeight="1">
      <c r="A643" s="92" t="s">
        <v>632</v>
      </c>
      <c r="B643" s="92" t="s">
        <v>632</v>
      </c>
      <c r="C643" s="92" t="s">
        <v>632</v>
      </c>
      <c r="D643" s="92" t="s">
        <v>632</v>
      </c>
      <c r="E643" s="92" t="s">
        <v>632</v>
      </c>
      <c r="F643" s="110" t="s">
        <v>706</v>
      </c>
      <c r="G643" s="110" t="s">
        <v>706</v>
      </c>
      <c r="H643" s="110" t="s">
        <v>706</v>
      </c>
      <c r="I643" s="110" t="s">
        <v>706</v>
      </c>
      <c r="J643" s="110" t="s">
        <v>706</v>
      </c>
      <c r="K643" s="32">
        <v>100</v>
      </c>
      <c r="L643" s="85" t="s">
        <v>956</v>
      </c>
      <c r="M643" s="86"/>
    </row>
    <row r="644" spans="1:13" ht="65.25" customHeight="1">
      <c r="A644" s="92" t="s">
        <v>633</v>
      </c>
      <c r="B644" s="92" t="s">
        <v>633</v>
      </c>
      <c r="C644" s="92" t="s">
        <v>633</v>
      </c>
      <c r="D644" s="92" t="s">
        <v>633</v>
      </c>
      <c r="E644" s="92" t="s">
        <v>633</v>
      </c>
      <c r="F644" s="110" t="s">
        <v>707</v>
      </c>
      <c r="G644" s="110" t="s">
        <v>707</v>
      </c>
      <c r="H644" s="110" t="s">
        <v>707</v>
      </c>
      <c r="I644" s="110" t="s">
        <v>707</v>
      </c>
      <c r="J644" s="110" t="s">
        <v>707</v>
      </c>
      <c r="K644" s="32">
        <v>100</v>
      </c>
      <c r="L644" s="85" t="s">
        <v>957</v>
      </c>
      <c r="M644" s="86"/>
    </row>
    <row r="645" spans="1:13" ht="65.25" customHeight="1">
      <c r="A645" s="92" t="s">
        <v>634</v>
      </c>
      <c r="B645" s="92" t="s">
        <v>634</v>
      </c>
      <c r="C645" s="92" t="s">
        <v>634</v>
      </c>
      <c r="D645" s="92" t="s">
        <v>634</v>
      </c>
      <c r="E645" s="92" t="s">
        <v>634</v>
      </c>
      <c r="F645" s="110" t="s">
        <v>708</v>
      </c>
      <c r="G645" s="110" t="s">
        <v>708</v>
      </c>
      <c r="H645" s="110" t="s">
        <v>708</v>
      </c>
      <c r="I645" s="110" t="s">
        <v>708</v>
      </c>
      <c r="J645" s="110" t="s">
        <v>708</v>
      </c>
      <c r="K645" s="32">
        <v>100</v>
      </c>
      <c r="L645" s="85" t="s">
        <v>1026</v>
      </c>
      <c r="M645" s="86"/>
    </row>
    <row r="646" spans="1:13" ht="65.25" customHeight="1">
      <c r="A646" s="92" t="s">
        <v>635</v>
      </c>
      <c r="B646" s="92" t="s">
        <v>635</v>
      </c>
      <c r="C646" s="92" t="s">
        <v>635</v>
      </c>
      <c r="D646" s="92" t="s">
        <v>635</v>
      </c>
      <c r="E646" s="92" t="s">
        <v>635</v>
      </c>
      <c r="F646" s="110" t="s">
        <v>709</v>
      </c>
      <c r="G646" s="110" t="s">
        <v>709</v>
      </c>
      <c r="H646" s="110" t="s">
        <v>709</v>
      </c>
      <c r="I646" s="110" t="s">
        <v>709</v>
      </c>
      <c r="J646" s="110" t="s">
        <v>709</v>
      </c>
      <c r="K646" s="32">
        <v>100</v>
      </c>
      <c r="L646" s="85" t="s">
        <v>1027</v>
      </c>
      <c r="M646" s="86"/>
    </row>
    <row r="647" spans="1:13" ht="65.25" customHeight="1">
      <c r="A647" s="92" t="s">
        <v>636</v>
      </c>
      <c r="B647" s="92" t="s">
        <v>636</v>
      </c>
      <c r="C647" s="92" t="s">
        <v>636</v>
      </c>
      <c r="D647" s="92" t="s">
        <v>636</v>
      </c>
      <c r="E647" s="92" t="s">
        <v>636</v>
      </c>
      <c r="F647" s="110" t="s">
        <v>710</v>
      </c>
      <c r="G647" s="110" t="s">
        <v>710</v>
      </c>
      <c r="H647" s="110" t="s">
        <v>710</v>
      </c>
      <c r="I647" s="110" t="s">
        <v>710</v>
      </c>
      <c r="J647" s="110" t="s">
        <v>710</v>
      </c>
      <c r="K647" s="32">
        <v>100</v>
      </c>
      <c r="L647" s="85" t="s">
        <v>1028</v>
      </c>
      <c r="M647" s="86"/>
    </row>
    <row r="648" spans="1:13" ht="65.25" customHeight="1">
      <c r="A648" s="92" t="s">
        <v>637</v>
      </c>
      <c r="B648" s="92" t="s">
        <v>637</v>
      </c>
      <c r="C648" s="92" t="s">
        <v>637</v>
      </c>
      <c r="D648" s="92" t="s">
        <v>637</v>
      </c>
      <c r="E648" s="92" t="s">
        <v>637</v>
      </c>
      <c r="F648" s="110" t="s">
        <v>711</v>
      </c>
      <c r="G648" s="110" t="s">
        <v>711</v>
      </c>
      <c r="H648" s="110" t="s">
        <v>711</v>
      </c>
      <c r="I648" s="110" t="s">
        <v>711</v>
      </c>
      <c r="J648" s="110" t="s">
        <v>711</v>
      </c>
      <c r="K648" s="32">
        <v>100</v>
      </c>
      <c r="L648" s="85" t="s">
        <v>1029</v>
      </c>
      <c r="M648" s="86"/>
    </row>
    <row r="649" spans="1:13" ht="65.25" customHeight="1">
      <c r="A649" s="92" t="s">
        <v>638</v>
      </c>
      <c r="B649" s="92" t="s">
        <v>638</v>
      </c>
      <c r="C649" s="92" t="s">
        <v>638</v>
      </c>
      <c r="D649" s="92" t="s">
        <v>638</v>
      </c>
      <c r="E649" s="92" t="s">
        <v>638</v>
      </c>
      <c r="F649" s="110" t="s">
        <v>712</v>
      </c>
      <c r="G649" s="110" t="s">
        <v>712</v>
      </c>
      <c r="H649" s="110" t="s">
        <v>712</v>
      </c>
      <c r="I649" s="110" t="s">
        <v>712</v>
      </c>
      <c r="J649" s="110" t="s">
        <v>712</v>
      </c>
      <c r="K649" s="32">
        <v>100</v>
      </c>
      <c r="L649" s="85" t="s">
        <v>1030</v>
      </c>
      <c r="M649" s="86"/>
    </row>
    <row r="650" spans="1:13" ht="65.25" customHeight="1">
      <c r="A650" s="92" t="s">
        <v>639</v>
      </c>
      <c r="B650" s="92" t="s">
        <v>639</v>
      </c>
      <c r="C650" s="92" t="s">
        <v>639</v>
      </c>
      <c r="D650" s="92" t="s">
        <v>639</v>
      </c>
      <c r="E650" s="92" t="s">
        <v>639</v>
      </c>
      <c r="F650" s="110" t="s">
        <v>713</v>
      </c>
      <c r="G650" s="110" t="s">
        <v>713</v>
      </c>
      <c r="H650" s="110" t="s">
        <v>713</v>
      </c>
      <c r="I650" s="110" t="s">
        <v>713</v>
      </c>
      <c r="J650" s="110" t="s">
        <v>713</v>
      </c>
      <c r="K650" s="32">
        <v>100</v>
      </c>
      <c r="L650" s="85" t="s">
        <v>1031</v>
      </c>
      <c r="M650" s="86"/>
    </row>
    <row r="651" spans="1:13" ht="65.25" customHeight="1">
      <c r="A651" s="92" t="s">
        <v>640</v>
      </c>
      <c r="B651" s="92" t="s">
        <v>640</v>
      </c>
      <c r="C651" s="92" t="s">
        <v>640</v>
      </c>
      <c r="D651" s="92" t="s">
        <v>640</v>
      </c>
      <c r="E651" s="92" t="s">
        <v>640</v>
      </c>
      <c r="F651" s="110" t="s">
        <v>714</v>
      </c>
      <c r="G651" s="110" t="s">
        <v>714</v>
      </c>
      <c r="H651" s="110" t="s">
        <v>714</v>
      </c>
      <c r="I651" s="110" t="s">
        <v>714</v>
      </c>
      <c r="J651" s="110" t="s">
        <v>714</v>
      </c>
      <c r="K651" s="32">
        <v>100</v>
      </c>
      <c r="L651" s="85" t="s">
        <v>1032</v>
      </c>
      <c r="M651" s="86"/>
    </row>
    <row r="652" spans="1:13" ht="65.25" customHeight="1">
      <c r="A652" s="92" t="s">
        <v>641</v>
      </c>
      <c r="B652" s="92" t="s">
        <v>641</v>
      </c>
      <c r="C652" s="92" t="s">
        <v>641</v>
      </c>
      <c r="D652" s="92" t="s">
        <v>641</v>
      </c>
      <c r="E652" s="92" t="s">
        <v>641</v>
      </c>
      <c r="F652" s="110" t="s">
        <v>715</v>
      </c>
      <c r="G652" s="110" t="s">
        <v>715</v>
      </c>
      <c r="H652" s="110" t="s">
        <v>715</v>
      </c>
      <c r="I652" s="110" t="s">
        <v>715</v>
      </c>
      <c r="J652" s="110" t="s">
        <v>715</v>
      </c>
      <c r="K652" s="32">
        <v>100</v>
      </c>
      <c r="L652" s="85" t="s">
        <v>1033</v>
      </c>
      <c r="M652" s="86"/>
    </row>
    <row r="653" spans="1:13" s="52" customFormat="1" ht="65.25" customHeight="1">
      <c r="A653" s="92" t="s">
        <v>642</v>
      </c>
      <c r="B653" s="92" t="s">
        <v>642</v>
      </c>
      <c r="C653" s="92" t="s">
        <v>642</v>
      </c>
      <c r="D653" s="92" t="s">
        <v>642</v>
      </c>
      <c r="E653" s="92" t="s">
        <v>642</v>
      </c>
      <c r="F653" s="110" t="s">
        <v>716</v>
      </c>
      <c r="G653" s="110" t="s">
        <v>716</v>
      </c>
      <c r="H653" s="110" t="s">
        <v>716</v>
      </c>
      <c r="I653" s="110" t="s">
        <v>716</v>
      </c>
      <c r="J653" s="110" t="s">
        <v>716</v>
      </c>
      <c r="K653" s="32">
        <v>100</v>
      </c>
      <c r="L653" s="85" t="s">
        <v>1034</v>
      </c>
      <c r="M653" s="86"/>
    </row>
    <row r="654" spans="1:13" s="50" customFormat="1" ht="65.25" customHeight="1">
      <c r="A654" s="92" t="s">
        <v>643</v>
      </c>
      <c r="B654" s="92" t="s">
        <v>643</v>
      </c>
      <c r="C654" s="92" t="s">
        <v>643</v>
      </c>
      <c r="D654" s="92" t="s">
        <v>643</v>
      </c>
      <c r="E654" s="92" t="s">
        <v>643</v>
      </c>
      <c r="F654" s="110" t="s">
        <v>709</v>
      </c>
      <c r="G654" s="110" t="s">
        <v>709</v>
      </c>
      <c r="H654" s="110" t="s">
        <v>709</v>
      </c>
      <c r="I654" s="110" t="s">
        <v>709</v>
      </c>
      <c r="J654" s="110" t="s">
        <v>709</v>
      </c>
      <c r="K654" s="32">
        <v>100</v>
      </c>
      <c r="L654" s="85" t="s">
        <v>1035</v>
      </c>
      <c r="M654" s="86"/>
    </row>
    <row r="655" spans="1:13" ht="65.25" customHeight="1">
      <c r="A655" s="92" t="s">
        <v>1105</v>
      </c>
      <c r="B655" s="92" t="s">
        <v>644</v>
      </c>
      <c r="C655" s="92" t="s">
        <v>644</v>
      </c>
      <c r="D655" s="92" t="s">
        <v>644</v>
      </c>
      <c r="E655" s="92" t="s">
        <v>644</v>
      </c>
      <c r="F655" s="110" t="s">
        <v>717</v>
      </c>
      <c r="G655" s="110" t="s">
        <v>717</v>
      </c>
      <c r="H655" s="110" t="s">
        <v>717</v>
      </c>
      <c r="I655" s="110" t="s">
        <v>717</v>
      </c>
      <c r="J655" s="110" t="s">
        <v>717</v>
      </c>
      <c r="K655" s="32">
        <v>100</v>
      </c>
      <c r="L655" s="85" t="s">
        <v>1036</v>
      </c>
      <c r="M655" s="86"/>
    </row>
    <row r="656" spans="1:13" ht="65.25" customHeight="1">
      <c r="A656" s="92" t="s">
        <v>645</v>
      </c>
      <c r="B656" s="92" t="s">
        <v>645</v>
      </c>
      <c r="C656" s="92" t="s">
        <v>645</v>
      </c>
      <c r="D656" s="92" t="s">
        <v>645</v>
      </c>
      <c r="E656" s="92" t="s">
        <v>645</v>
      </c>
      <c r="F656" s="110" t="s">
        <v>1016</v>
      </c>
      <c r="G656" s="110" t="s">
        <v>718</v>
      </c>
      <c r="H656" s="110" t="s">
        <v>718</v>
      </c>
      <c r="I656" s="110" t="s">
        <v>718</v>
      </c>
      <c r="J656" s="110" t="s">
        <v>718</v>
      </c>
      <c r="K656" s="32">
        <v>100</v>
      </c>
      <c r="L656" s="85" t="s">
        <v>1037</v>
      </c>
      <c r="M656" s="86"/>
    </row>
    <row r="657" spans="1:13" ht="65.25" customHeight="1">
      <c r="A657" s="92" t="s">
        <v>646</v>
      </c>
      <c r="B657" s="92" t="s">
        <v>646</v>
      </c>
      <c r="C657" s="92" t="s">
        <v>646</v>
      </c>
      <c r="D657" s="92" t="s">
        <v>646</v>
      </c>
      <c r="E657" s="92" t="s">
        <v>646</v>
      </c>
      <c r="F657" s="110" t="s">
        <v>1017</v>
      </c>
      <c r="G657" s="110" t="s">
        <v>719</v>
      </c>
      <c r="H657" s="110" t="s">
        <v>719</v>
      </c>
      <c r="I657" s="110" t="s">
        <v>719</v>
      </c>
      <c r="J657" s="110" t="s">
        <v>719</v>
      </c>
      <c r="K657" s="32">
        <v>100</v>
      </c>
      <c r="L657" s="85" t="s">
        <v>1038</v>
      </c>
      <c r="M657" s="86"/>
    </row>
    <row r="658" spans="1:13" ht="65.25" customHeight="1">
      <c r="A658" s="92" t="s">
        <v>647</v>
      </c>
      <c r="B658" s="92" t="s">
        <v>647</v>
      </c>
      <c r="C658" s="92" t="s">
        <v>647</v>
      </c>
      <c r="D658" s="92" t="s">
        <v>647</v>
      </c>
      <c r="E658" s="92" t="s">
        <v>647</v>
      </c>
      <c r="F658" s="110" t="s">
        <v>1018</v>
      </c>
      <c r="G658" s="110" t="s">
        <v>720</v>
      </c>
      <c r="H658" s="110" t="s">
        <v>720</v>
      </c>
      <c r="I658" s="110" t="s">
        <v>720</v>
      </c>
      <c r="J658" s="110" t="s">
        <v>720</v>
      </c>
      <c r="K658" s="32">
        <v>100</v>
      </c>
      <c r="L658" s="85" t="s">
        <v>1039</v>
      </c>
      <c r="M658" s="86"/>
    </row>
    <row r="659" spans="1:13" ht="65.25" customHeight="1">
      <c r="A659" s="92" t="s">
        <v>648</v>
      </c>
      <c r="B659" s="92" t="s">
        <v>648</v>
      </c>
      <c r="C659" s="92" t="s">
        <v>648</v>
      </c>
      <c r="D659" s="92" t="s">
        <v>648</v>
      </c>
      <c r="E659" s="92" t="s">
        <v>648</v>
      </c>
      <c r="F659" s="110" t="s">
        <v>1018</v>
      </c>
      <c r="G659" s="110" t="s">
        <v>720</v>
      </c>
      <c r="H659" s="110" t="s">
        <v>720</v>
      </c>
      <c r="I659" s="110" t="s">
        <v>720</v>
      </c>
      <c r="J659" s="110" t="s">
        <v>720</v>
      </c>
      <c r="K659" s="32">
        <v>100</v>
      </c>
      <c r="L659" s="85" t="s">
        <v>1040</v>
      </c>
      <c r="M659" s="86"/>
    </row>
    <row r="660" spans="1:13" s="52" customFormat="1" ht="65.25" customHeight="1">
      <c r="A660" s="92" t="s">
        <v>649</v>
      </c>
      <c r="B660" s="92" t="s">
        <v>649</v>
      </c>
      <c r="C660" s="92" t="s">
        <v>649</v>
      </c>
      <c r="D660" s="92" t="s">
        <v>649</v>
      </c>
      <c r="E660" s="92" t="s">
        <v>649</v>
      </c>
      <c r="F660" s="110" t="s">
        <v>721</v>
      </c>
      <c r="G660" s="110" t="s">
        <v>721</v>
      </c>
      <c r="H660" s="110" t="s">
        <v>721</v>
      </c>
      <c r="I660" s="110" t="s">
        <v>721</v>
      </c>
      <c r="J660" s="110" t="s">
        <v>721</v>
      </c>
      <c r="K660" s="32">
        <v>100</v>
      </c>
      <c r="L660" s="85" t="s">
        <v>1041</v>
      </c>
      <c r="M660" s="86"/>
    </row>
    <row r="661" spans="1:13" s="50" customFormat="1" ht="65.25" customHeight="1">
      <c r="A661" s="92" t="s">
        <v>650</v>
      </c>
      <c r="B661" s="92" t="s">
        <v>650</v>
      </c>
      <c r="C661" s="92" t="s">
        <v>650</v>
      </c>
      <c r="D661" s="92" t="s">
        <v>650</v>
      </c>
      <c r="E661" s="92" t="s">
        <v>650</v>
      </c>
      <c r="F661" s="110" t="s">
        <v>1019</v>
      </c>
      <c r="G661" s="110" t="s">
        <v>722</v>
      </c>
      <c r="H661" s="110" t="s">
        <v>722</v>
      </c>
      <c r="I661" s="110" t="s">
        <v>722</v>
      </c>
      <c r="J661" s="110" t="s">
        <v>722</v>
      </c>
      <c r="K661" s="32">
        <v>100</v>
      </c>
      <c r="L661" s="85" t="s">
        <v>1042</v>
      </c>
      <c r="M661" s="86"/>
    </row>
    <row r="662" spans="1:13" ht="65.25" customHeight="1">
      <c r="A662" s="92" t="s">
        <v>651</v>
      </c>
      <c r="B662" s="92" t="s">
        <v>651</v>
      </c>
      <c r="C662" s="92" t="s">
        <v>651</v>
      </c>
      <c r="D662" s="92" t="s">
        <v>651</v>
      </c>
      <c r="E662" s="92" t="s">
        <v>651</v>
      </c>
      <c r="F662" s="110" t="s">
        <v>723</v>
      </c>
      <c r="G662" s="110" t="s">
        <v>723</v>
      </c>
      <c r="H662" s="110" t="s">
        <v>723</v>
      </c>
      <c r="I662" s="110" t="s">
        <v>723</v>
      </c>
      <c r="J662" s="110" t="s">
        <v>723</v>
      </c>
      <c r="K662" s="32">
        <v>100</v>
      </c>
      <c r="L662" s="85" t="s">
        <v>1043</v>
      </c>
      <c r="M662" s="86"/>
    </row>
    <row r="663" spans="1:13" ht="65.25" customHeight="1">
      <c r="A663" s="92" t="s">
        <v>652</v>
      </c>
      <c r="B663" s="92" t="s">
        <v>652</v>
      </c>
      <c r="C663" s="92" t="s">
        <v>652</v>
      </c>
      <c r="D663" s="92" t="s">
        <v>652</v>
      </c>
      <c r="E663" s="92" t="s">
        <v>652</v>
      </c>
      <c r="F663" s="110" t="s">
        <v>724</v>
      </c>
      <c r="G663" s="110" t="s">
        <v>724</v>
      </c>
      <c r="H663" s="110" t="s">
        <v>724</v>
      </c>
      <c r="I663" s="110" t="s">
        <v>724</v>
      </c>
      <c r="J663" s="110" t="s">
        <v>724</v>
      </c>
      <c r="K663" s="32">
        <v>100</v>
      </c>
      <c r="L663" s="85" t="s">
        <v>1044</v>
      </c>
      <c r="M663" s="86"/>
    </row>
    <row r="664" spans="1:13" ht="65.25" customHeight="1">
      <c r="A664" s="92" t="s">
        <v>653</v>
      </c>
      <c r="B664" s="92" t="s">
        <v>653</v>
      </c>
      <c r="C664" s="92" t="s">
        <v>653</v>
      </c>
      <c r="D664" s="92" t="s">
        <v>653</v>
      </c>
      <c r="E664" s="92" t="s">
        <v>653</v>
      </c>
      <c r="F664" s="110" t="s">
        <v>1020</v>
      </c>
      <c r="G664" s="110" t="s">
        <v>725</v>
      </c>
      <c r="H664" s="110" t="s">
        <v>725</v>
      </c>
      <c r="I664" s="110" t="s">
        <v>725</v>
      </c>
      <c r="J664" s="110" t="s">
        <v>725</v>
      </c>
      <c r="K664" s="32">
        <v>100</v>
      </c>
      <c r="L664" s="85" t="s">
        <v>1045</v>
      </c>
      <c r="M664" s="86"/>
    </row>
    <row r="665" spans="1:13" ht="65.25" customHeight="1">
      <c r="A665" s="92" t="s">
        <v>654</v>
      </c>
      <c r="B665" s="92" t="s">
        <v>654</v>
      </c>
      <c r="C665" s="92" t="s">
        <v>654</v>
      </c>
      <c r="D665" s="92" t="s">
        <v>654</v>
      </c>
      <c r="E665" s="92" t="s">
        <v>654</v>
      </c>
      <c r="F665" s="110" t="s">
        <v>724</v>
      </c>
      <c r="G665" s="110" t="s">
        <v>724</v>
      </c>
      <c r="H665" s="110" t="s">
        <v>724</v>
      </c>
      <c r="I665" s="110" t="s">
        <v>724</v>
      </c>
      <c r="J665" s="110" t="s">
        <v>724</v>
      </c>
      <c r="K665" s="32">
        <v>100</v>
      </c>
      <c r="L665" s="85" t="s">
        <v>1046</v>
      </c>
      <c r="M665" s="86"/>
    </row>
    <row r="666" spans="1:13" ht="65.25" customHeight="1">
      <c r="A666" s="92" t="s">
        <v>655</v>
      </c>
      <c r="B666" s="92" t="s">
        <v>655</v>
      </c>
      <c r="C666" s="92" t="s">
        <v>655</v>
      </c>
      <c r="D666" s="92" t="s">
        <v>655</v>
      </c>
      <c r="E666" s="92" t="s">
        <v>655</v>
      </c>
      <c r="F666" s="110" t="s">
        <v>726</v>
      </c>
      <c r="G666" s="110" t="s">
        <v>726</v>
      </c>
      <c r="H666" s="110" t="s">
        <v>726</v>
      </c>
      <c r="I666" s="110" t="s">
        <v>726</v>
      </c>
      <c r="J666" s="110" t="s">
        <v>726</v>
      </c>
      <c r="K666" s="32">
        <v>100</v>
      </c>
      <c r="L666" s="85" t="s">
        <v>1047</v>
      </c>
      <c r="M666" s="86"/>
    </row>
    <row r="667" spans="1:13" ht="65.25" customHeight="1">
      <c r="A667" s="92" t="s">
        <v>656</v>
      </c>
      <c r="B667" s="92" t="s">
        <v>656</v>
      </c>
      <c r="C667" s="92" t="s">
        <v>656</v>
      </c>
      <c r="D667" s="92" t="s">
        <v>656</v>
      </c>
      <c r="E667" s="92" t="s">
        <v>656</v>
      </c>
      <c r="F667" s="110" t="s">
        <v>1021</v>
      </c>
      <c r="G667" s="110" t="s">
        <v>727</v>
      </c>
      <c r="H667" s="110" t="s">
        <v>727</v>
      </c>
      <c r="I667" s="110" t="s">
        <v>727</v>
      </c>
      <c r="J667" s="110" t="s">
        <v>727</v>
      </c>
      <c r="K667" s="32">
        <v>100</v>
      </c>
      <c r="L667" s="85" t="s">
        <v>1048</v>
      </c>
      <c r="M667" s="86"/>
    </row>
    <row r="668" spans="1:13" ht="65.25" customHeight="1">
      <c r="A668" s="92" t="s">
        <v>657</v>
      </c>
      <c r="B668" s="92" t="s">
        <v>657</v>
      </c>
      <c r="C668" s="92" t="s">
        <v>657</v>
      </c>
      <c r="D668" s="92" t="s">
        <v>657</v>
      </c>
      <c r="E668" s="92" t="s">
        <v>657</v>
      </c>
      <c r="F668" s="110" t="s">
        <v>724</v>
      </c>
      <c r="G668" s="110" t="s">
        <v>724</v>
      </c>
      <c r="H668" s="110" t="s">
        <v>724</v>
      </c>
      <c r="I668" s="110" t="s">
        <v>724</v>
      </c>
      <c r="J668" s="110" t="s">
        <v>724</v>
      </c>
      <c r="K668" s="32">
        <v>100</v>
      </c>
      <c r="L668" s="85" t="s">
        <v>1049</v>
      </c>
      <c r="M668" s="86"/>
    </row>
    <row r="669" spans="1:13" ht="65.25" customHeight="1">
      <c r="A669" s="92" t="s">
        <v>658</v>
      </c>
      <c r="B669" s="92" t="s">
        <v>658</v>
      </c>
      <c r="C669" s="92" t="s">
        <v>658</v>
      </c>
      <c r="D669" s="92" t="s">
        <v>658</v>
      </c>
      <c r="E669" s="92" t="s">
        <v>658</v>
      </c>
      <c r="F669" s="110" t="s">
        <v>1022</v>
      </c>
      <c r="G669" s="110" t="s">
        <v>728</v>
      </c>
      <c r="H669" s="110" t="s">
        <v>728</v>
      </c>
      <c r="I669" s="110" t="s">
        <v>728</v>
      </c>
      <c r="J669" s="110" t="s">
        <v>728</v>
      </c>
      <c r="K669" s="32">
        <v>100</v>
      </c>
      <c r="L669" s="85" t="s">
        <v>1050</v>
      </c>
      <c r="M669" s="86"/>
    </row>
    <row r="670" spans="1:13" ht="81.75" customHeight="1">
      <c r="A670" s="92" t="s">
        <v>659</v>
      </c>
      <c r="B670" s="92" t="s">
        <v>659</v>
      </c>
      <c r="C670" s="92" t="s">
        <v>659</v>
      </c>
      <c r="D670" s="92" t="s">
        <v>659</v>
      </c>
      <c r="E670" s="92" t="s">
        <v>659</v>
      </c>
      <c r="F670" s="110" t="s">
        <v>1023</v>
      </c>
      <c r="G670" s="110" t="s">
        <v>729</v>
      </c>
      <c r="H670" s="110" t="s">
        <v>729</v>
      </c>
      <c r="I670" s="110" t="s">
        <v>729</v>
      </c>
      <c r="J670" s="110" t="s">
        <v>729</v>
      </c>
      <c r="K670" s="32">
        <v>100</v>
      </c>
      <c r="L670" s="85" t="s">
        <v>1087</v>
      </c>
      <c r="M670" s="86"/>
    </row>
    <row r="671" spans="1:13" ht="65.25" customHeight="1">
      <c r="A671" s="92" t="s">
        <v>660</v>
      </c>
      <c r="B671" s="92" t="s">
        <v>660</v>
      </c>
      <c r="C671" s="92" t="s">
        <v>660</v>
      </c>
      <c r="D671" s="92" t="s">
        <v>660</v>
      </c>
      <c r="E671" s="92" t="s">
        <v>660</v>
      </c>
      <c r="F671" s="110" t="s">
        <v>730</v>
      </c>
      <c r="G671" s="110" t="s">
        <v>730</v>
      </c>
      <c r="H671" s="110" t="s">
        <v>730</v>
      </c>
      <c r="I671" s="110" t="s">
        <v>730</v>
      </c>
      <c r="J671" s="110" t="s">
        <v>730</v>
      </c>
      <c r="K671" s="32">
        <v>100</v>
      </c>
      <c r="L671" s="85" t="s">
        <v>1090</v>
      </c>
      <c r="M671" s="86"/>
    </row>
    <row r="672" spans="1:13" ht="62.1" customHeight="1">
      <c r="A672" s="92" t="s">
        <v>661</v>
      </c>
      <c r="B672" s="92" t="s">
        <v>661</v>
      </c>
      <c r="C672" s="92" t="s">
        <v>661</v>
      </c>
      <c r="D672" s="92" t="s">
        <v>661</v>
      </c>
      <c r="E672" s="92" t="s">
        <v>661</v>
      </c>
      <c r="F672" s="110" t="s">
        <v>731</v>
      </c>
      <c r="G672" s="110" t="s">
        <v>731</v>
      </c>
      <c r="H672" s="110" t="s">
        <v>731</v>
      </c>
      <c r="I672" s="110" t="s">
        <v>731</v>
      </c>
      <c r="J672" s="110" t="s">
        <v>731</v>
      </c>
      <c r="K672" s="32">
        <v>100</v>
      </c>
      <c r="L672" s="85" t="s">
        <v>1088</v>
      </c>
      <c r="M672" s="86"/>
    </row>
    <row r="673" spans="1:13" ht="63" customHeight="1">
      <c r="A673" s="92" t="s">
        <v>662</v>
      </c>
      <c r="B673" s="92" t="s">
        <v>662</v>
      </c>
      <c r="C673" s="92" t="s">
        <v>662</v>
      </c>
      <c r="D673" s="92" t="s">
        <v>662</v>
      </c>
      <c r="E673" s="92" t="s">
        <v>662</v>
      </c>
      <c r="F673" s="110" t="s">
        <v>1024</v>
      </c>
      <c r="G673" s="110" t="s">
        <v>732</v>
      </c>
      <c r="H673" s="110" t="s">
        <v>732</v>
      </c>
      <c r="I673" s="110" t="s">
        <v>732</v>
      </c>
      <c r="J673" s="110" t="s">
        <v>732</v>
      </c>
      <c r="K673" s="32">
        <v>100</v>
      </c>
      <c r="L673" s="85" t="s">
        <v>1089</v>
      </c>
      <c r="M673" s="86"/>
    </row>
    <row r="674" spans="1:13" ht="123.95" customHeight="1">
      <c r="A674" s="92" t="s">
        <v>663</v>
      </c>
      <c r="B674" s="92" t="s">
        <v>663</v>
      </c>
      <c r="C674" s="92" t="s">
        <v>663</v>
      </c>
      <c r="D674" s="92" t="s">
        <v>663</v>
      </c>
      <c r="E674" s="92" t="s">
        <v>663</v>
      </c>
      <c r="F674" s="110" t="s">
        <v>733</v>
      </c>
      <c r="G674" s="110" t="s">
        <v>733</v>
      </c>
      <c r="H674" s="110" t="s">
        <v>733</v>
      </c>
      <c r="I674" s="110" t="s">
        <v>733</v>
      </c>
      <c r="J674" s="110" t="s">
        <v>733</v>
      </c>
      <c r="K674" s="32">
        <v>100</v>
      </c>
      <c r="L674" s="85" t="s">
        <v>1086</v>
      </c>
      <c r="M674" s="86"/>
    </row>
    <row r="675" spans="1:13" ht="65.25" customHeight="1">
      <c r="A675" s="92" t="s">
        <v>664</v>
      </c>
      <c r="B675" s="92" t="s">
        <v>664</v>
      </c>
      <c r="C675" s="92" t="s">
        <v>664</v>
      </c>
      <c r="D675" s="92" t="s">
        <v>664</v>
      </c>
      <c r="E675" s="92" t="s">
        <v>664</v>
      </c>
      <c r="F675" s="110" t="s">
        <v>734</v>
      </c>
      <c r="G675" s="110" t="s">
        <v>734</v>
      </c>
      <c r="H675" s="110" t="s">
        <v>734</v>
      </c>
      <c r="I675" s="110" t="s">
        <v>734</v>
      </c>
      <c r="J675" s="110" t="s">
        <v>734</v>
      </c>
      <c r="K675" s="32">
        <v>100</v>
      </c>
      <c r="L675" s="85" t="s">
        <v>1080</v>
      </c>
      <c r="M675" s="86"/>
    </row>
    <row r="676" spans="1:13" ht="65.25" customHeight="1">
      <c r="A676" s="92" t="s">
        <v>665</v>
      </c>
      <c r="B676" s="92" t="s">
        <v>665</v>
      </c>
      <c r="C676" s="92" t="s">
        <v>665</v>
      </c>
      <c r="D676" s="92" t="s">
        <v>665</v>
      </c>
      <c r="E676" s="92" t="s">
        <v>665</v>
      </c>
      <c r="F676" s="110" t="s">
        <v>735</v>
      </c>
      <c r="G676" s="110" t="s">
        <v>735</v>
      </c>
      <c r="H676" s="110" t="s">
        <v>735</v>
      </c>
      <c r="I676" s="110" t="s">
        <v>735</v>
      </c>
      <c r="J676" s="110" t="s">
        <v>735</v>
      </c>
      <c r="K676" s="32">
        <v>100</v>
      </c>
      <c r="L676" s="85" t="s">
        <v>1083</v>
      </c>
      <c r="M676" s="86"/>
    </row>
    <row r="677" spans="1:13" ht="65.25" customHeight="1">
      <c r="A677" s="92" t="s">
        <v>666</v>
      </c>
      <c r="B677" s="92" t="s">
        <v>666</v>
      </c>
      <c r="C677" s="92" t="s">
        <v>666</v>
      </c>
      <c r="D677" s="92" t="s">
        <v>666</v>
      </c>
      <c r="E677" s="92" t="s">
        <v>666</v>
      </c>
      <c r="F677" s="110" t="s">
        <v>736</v>
      </c>
      <c r="G677" s="110" t="s">
        <v>736</v>
      </c>
      <c r="H677" s="110" t="s">
        <v>736</v>
      </c>
      <c r="I677" s="110" t="s">
        <v>736</v>
      </c>
      <c r="J677" s="110" t="s">
        <v>736</v>
      </c>
      <c r="K677" s="32">
        <v>100</v>
      </c>
      <c r="L677" s="85" t="s">
        <v>1081</v>
      </c>
      <c r="M677" s="86"/>
    </row>
    <row r="678" spans="1:13" ht="65.25" customHeight="1">
      <c r="A678" s="92" t="s">
        <v>667</v>
      </c>
      <c r="B678" s="92" t="s">
        <v>667</v>
      </c>
      <c r="C678" s="92" t="s">
        <v>667</v>
      </c>
      <c r="D678" s="92" t="s">
        <v>667</v>
      </c>
      <c r="E678" s="92" t="s">
        <v>667</v>
      </c>
      <c r="F678" s="110" t="s">
        <v>737</v>
      </c>
      <c r="G678" s="110" t="s">
        <v>737</v>
      </c>
      <c r="H678" s="110" t="s">
        <v>737</v>
      </c>
      <c r="I678" s="110" t="s">
        <v>737</v>
      </c>
      <c r="J678" s="110" t="s">
        <v>737</v>
      </c>
      <c r="K678" s="32">
        <v>100</v>
      </c>
      <c r="L678" s="85" t="s">
        <v>1084</v>
      </c>
      <c r="M678" s="86"/>
    </row>
    <row r="679" spans="1:13" ht="65.25" customHeight="1">
      <c r="A679" s="92" t="s">
        <v>668</v>
      </c>
      <c r="B679" s="92" t="s">
        <v>668</v>
      </c>
      <c r="C679" s="92" t="s">
        <v>668</v>
      </c>
      <c r="D679" s="92" t="s">
        <v>668</v>
      </c>
      <c r="E679" s="92" t="s">
        <v>668</v>
      </c>
      <c r="F679" s="110" t="s">
        <v>738</v>
      </c>
      <c r="G679" s="110" t="s">
        <v>738</v>
      </c>
      <c r="H679" s="110" t="s">
        <v>738</v>
      </c>
      <c r="I679" s="110" t="s">
        <v>738</v>
      </c>
      <c r="J679" s="110" t="s">
        <v>738</v>
      </c>
      <c r="K679" s="32">
        <v>100</v>
      </c>
      <c r="L679" s="85" t="s">
        <v>1085</v>
      </c>
      <c r="M679" s="86"/>
    </row>
    <row r="680" spans="1:13" ht="69.75" customHeight="1">
      <c r="A680" s="92" t="s">
        <v>669</v>
      </c>
      <c r="B680" s="92" t="s">
        <v>669</v>
      </c>
      <c r="C680" s="92" t="s">
        <v>669</v>
      </c>
      <c r="D680" s="92" t="s">
        <v>669</v>
      </c>
      <c r="E680" s="92" t="s">
        <v>669</v>
      </c>
      <c r="F680" s="110" t="s">
        <v>739</v>
      </c>
      <c r="G680" s="110" t="s">
        <v>739</v>
      </c>
      <c r="H680" s="110" t="s">
        <v>739</v>
      </c>
      <c r="I680" s="110" t="s">
        <v>739</v>
      </c>
      <c r="J680" s="110" t="s">
        <v>739</v>
      </c>
      <c r="K680" s="32">
        <v>100</v>
      </c>
      <c r="L680" s="85" t="s">
        <v>1082</v>
      </c>
      <c r="M680" s="86"/>
    </row>
    <row r="681" spans="1:13" ht="24.75" customHeight="1">
      <c r="A681" s="83" t="s">
        <v>181</v>
      </c>
      <c r="B681" s="83"/>
      <c r="C681" s="83"/>
      <c r="D681" s="83"/>
      <c r="E681" s="83"/>
      <c r="F681" s="83"/>
      <c r="G681" s="83"/>
      <c r="H681" s="83"/>
      <c r="I681" s="83"/>
      <c r="J681" s="83"/>
      <c r="K681" s="83"/>
      <c r="L681" s="83"/>
      <c r="M681" s="83"/>
    </row>
    <row r="682" spans="1:13" ht="78.75">
      <c r="A682" s="49" t="s">
        <v>182</v>
      </c>
      <c r="B682" s="49" t="s">
        <v>183</v>
      </c>
      <c r="C682" s="49" t="s">
        <v>184</v>
      </c>
      <c r="D682" s="49" t="s">
        <v>185</v>
      </c>
      <c r="E682" s="49" t="s">
        <v>186</v>
      </c>
      <c r="F682" s="87" t="s">
        <v>57</v>
      </c>
      <c r="G682" s="87"/>
      <c r="H682" s="87"/>
      <c r="I682" s="87"/>
      <c r="J682" s="87" t="s">
        <v>187</v>
      </c>
      <c r="K682" s="87"/>
      <c r="L682" s="49" t="s">
        <v>188</v>
      </c>
      <c r="M682" s="49" t="s">
        <v>189</v>
      </c>
    </row>
    <row r="683" spans="1:13">
      <c r="A683" s="33" t="s">
        <v>190</v>
      </c>
      <c r="B683" s="33" t="s">
        <v>831</v>
      </c>
      <c r="C683" s="33"/>
      <c r="D683" s="33"/>
      <c r="E683" s="33"/>
      <c r="F683" s="33"/>
      <c r="G683" s="33"/>
      <c r="H683" s="33"/>
      <c r="I683" s="33"/>
      <c r="J683" s="33"/>
      <c r="K683" s="33"/>
      <c r="L683" s="33"/>
      <c r="M683" s="33"/>
    </row>
    <row r="684" spans="1:13">
      <c r="A684" s="33" t="s">
        <v>191</v>
      </c>
      <c r="B684" s="33" t="s">
        <v>831</v>
      </c>
      <c r="C684" s="33"/>
      <c r="D684" s="33"/>
      <c r="E684" s="33"/>
      <c r="F684" s="33"/>
      <c r="G684" s="33"/>
      <c r="H684" s="33"/>
      <c r="I684" s="33"/>
      <c r="J684" s="33"/>
      <c r="K684" s="33"/>
      <c r="L684" s="33"/>
      <c r="M684" s="33"/>
    </row>
    <row r="685" spans="1:13">
      <c r="A685" s="33" t="s">
        <v>192</v>
      </c>
      <c r="B685" s="33" t="s">
        <v>831</v>
      </c>
      <c r="C685" s="33"/>
      <c r="D685" s="33"/>
      <c r="E685" s="33"/>
      <c r="F685" s="33"/>
      <c r="G685" s="33"/>
      <c r="H685" s="33"/>
      <c r="I685" s="33"/>
      <c r="J685" s="33"/>
      <c r="K685" s="33"/>
      <c r="L685" s="33"/>
      <c r="M685" s="33"/>
    </row>
    <row r="686" spans="1:13">
      <c r="A686" s="33" t="s">
        <v>193</v>
      </c>
      <c r="B686" s="33" t="s">
        <v>831</v>
      </c>
      <c r="C686" s="33"/>
      <c r="D686" s="33"/>
      <c r="E686" s="33"/>
      <c r="F686" s="33"/>
      <c r="G686" s="33"/>
      <c r="H686" s="33"/>
      <c r="I686" s="33"/>
      <c r="J686" s="33"/>
      <c r="K686" s="33"/>
      <c r="L686" s="33"/>
      <c r="M686" s="33"/>
    </row>
    <row r="687" spans="1:13">
      <c r="A687" s="83" t="s">
        <v>194</v>
      </c>
      <c r="B687" s="83"/>
      <c r="C687" s="83"/>
      <c r="D687" s="83"/>
      <c r="E687" s="83"/>
      <c r="F687" s="83"/>
      <c r="G687" s="83"/>
      <c r="H687" s="83"/>
      <c r="I687" s="83"/>
      <c r="J687" s="83"/>
      <c r="K687" s="83"/>
      <c r="L687" s="83"/>
      <c r="M687" s="83"/>
    </row>
    <row r="688" spans="1:13">
      <c r="A688" s="87" t="s">
        <v>195</v>
      </c>
      <c r="B688" s="87"/>
      <c r="C688" s="87"/>
      <c r="D688" s="87"/>
      <c r="E688" s="87"/>
      <c r="F688" s="87"/>
      <c r="G688" s="87"/>
      <c r="H688" s="87"/>
      <c r="I688" s="49" t="s">
        <v>98</v>
      </c>
      <c r="J688" s="87" t="s">
        <v>57</v>
      </c>
      <c r="K688" s="87"/>
      <c r="L688" s="87"/>
      <c r="M688" s="87"/>
    </row>
    <row r="689" spans="1:13" ht="21.75" customHeight="1">
      <c r="A689" s="84" t="s">
        <v>196</v>
      </c>
      <c r="B689" s="84"/>
      <c r="C689" s="84"/>
      <c r="D689" s="84"/>
      <c r="E689" s="84"/>
      <c r="F689" s="84"/>
      <c r="G689" s="84"/>
      <c r="H689" s="84"/>
      <c r="I689" s="35" t="s">
        <v>367</v>
      </c>
      <c r="J689" s="114"/>
      <c r="K689" s="114"/>
      <c r="L689" s="114"/>
      <c r="M689" s="114"/>
    </row>
    <row r="690" spans="1:13" ht="21.75" customHeight="1">
      <c r="A690" s="84" t="s">
        <v>197</v>
      </c>
      <c r="B690" s="84"/>
      <c r="C690" s="84"/>
      <c r="D690" s="84"/>
      <c r="E690" s="84"/>
      <c r="F690" s="84"/>
      <c r="G690" s="84"/>
      <c r="H690" s="84"/>
      <c r="I690" s="35" t="s">
        <v>367</v>
      </c>
      <c r="J690" s="114"/>
      <c r="K690" s="114"/>
      <c r="L690" s="114"/>
      <c r="M690" s="114"/>
    </row>
    <row r="691" spans="1:13">
      <c r="A691" s="83" t="s">
        <v>198</v>
      </c>
      <c r="B691" s="83"/>
      <c r="C691" s="83"/>
      <c r="D691" s="83"/>
      <c r="E691" s="83"/>
      <c r="F691" s="83"/>
      <c r="G691" s="83"/>
      <c r="H691" s="83"/>
      <c r="I691" s="83"/>
      <c r="J691" s="83"/>
      <c r="K691" s="83"/>
      <c r="L691" s="83"/>
      <c r="M691" s="83"/>
    </row>
    <row r="692" spans="1:13">
      <c r="A692" s="87" t="s">
        <v>243</v>
      </c>
      <c r="B692" s="87"/>
      <c r="C692" s="87"/>
      <c r="D692" s="87"/>
      <c r="E692" s="87"/>
      <c r="F692" s="87" t="s">
        <v>55</v>
      </c>
      <c r="G692" s="87"/>
      <c r="H692" s="87"/>
      <c r="I692" s="87"/>
      <c r="J692" s="87" t="s">
        <v>57</v>
      </c>
      <c r="K692" s="87"/>
      <c r="L692" s="87"/>
      <c r="M692" s="87"/>
    </row>
    <row r="693" spans="1:13" ht="33.75">
      <c r="A693" s="87"/>
      <c r="B693" s="87"/>
      <c r="C693" s="87"/>
      <c r="D693" s="87"/>
      <c r="E693" s="87"/>
      <c r="F693" s="49" t="s">
        <v>199</v>
      </c>
      <c r="G693" s="49" t="s">
        <v>200</v>
      </c>
      <c r="H693" s="49" t="s">
        <v>201</v>
      </c>
      <c r="I693" s="49" t="s">
        <v>202</v>
      </c>
      <c r="J693" s="87"/>
      <c r="K693" s="87"/>
      <c r="L693" s="87"/>
      <c r="M693" s="87"/>
    </row>
    <row r="694" spans="1:13" ht="24" customHeight="1">
      <c r="A694" s="111" t="s">
        <v>244</v>
      </c>
      <c r="B694" s="111"/>
      <c r="C694" s="111"/>
      <c r="D694" s="111"/>
      <c r="E694" s="111"/>
      <c r="F694" s="39">
        <v>15</v>
      </c>
      <c r="G694" s="40">
        <v>1138565.2439999999</v>
      </c>
      <c r="H694" s="39">
        <v>4</v>
      </c>
      <c r="I694" s="40">
        <v>205014.75</v>
      </c>
      <c r="J694" s="112" t="s">
        <v>832</v>
      </c>
      <c r="K694" s="111"/>
      <c r="L694" s="111"/>
      <c r="M694" s="111"/>
    </row>
    <row r="695" spans="1:13" ht="24" customHeight="1">
      <c r="A695" s="111" t="s">
        <v>245</v>
      </c>
      <c r="B695" s="111"/>
      <c r="C695" s="111"/>
      <c r="D695" s="111"/>
      <c r="E695" s="111"/>
      <c r="F695" s="39">
        <v>3</v>
      </c>
      <c r="G695" s="40">
        <v>811084.92</v>
      </c>
      <c r="H695" s="39">
        <v>0</v>
      </c>
      <c r="I695" s="40">
        <v>0</v>
      </c>
      <c r="J695" s="112" t="s">
        <v>833</v>
      </c>
      <c r="K695" s="111"/>
      <c r="L695" s="111"/>
      <c r="M695" s="111"/>
    </row>
    <row r="696" spans="1:13" ht="24" customHeight="1">
      <c r="A696" s="111" t="s">
        <v>246</v>
      </c>
      <c r="B696" s="111"/>
      <c r="C696" s="111"/>
      <c r="D696" s="111"/>
      <c r="E696" s="111"/>
      <c r="F696" s="75">
        <v>30</v>
      </c>
      <c r="G696" s="76">
        <v>126442.5</v>
      </c>
      <c r="H696" s="75">
        <v>29</v>
      </c>
      <c r="I696" s="76">
        <f>+G696-1122</f>
        <v>125320.5</v>
      </c>
      <c r="J696" s="112" t="s">
        <v>834</v>
      </c>
      <c r="K696" s="111"/>
      <c r="L696" s="111"/>
      <c r="M696" s="111"/>
    </row>
    <row r="697" spans="1:13" ht="24" customHeight="1">
      <c r="A697" s="111" t="s">
        <v>247</v>
      </c>
      <c r="B697" s="111"/>
      <c r="C697" s="111"/>
      <c r="D697" s="111"/>
      <c r="E697" s="111"/>
      <c r="F697" s="39">
        <v>12</v>
      </c>
      <c r="G697" s="40">
        <v>1749106.87</v>
      </c>
      <c r="H697" s="39">
        <v>0</v>
      </c>
      <c r="I697" s="40">
        <v>0</v>
      </c>
      <c r="J697" s="112" t="s">
        <v>835</v>
      </c>
      <c r="K697" s="111"/>
      <c r="L697" s="111"/>
      <c r="M697" s="111"/>
    </row>
    <row r="698" spans="1:13" ht="24" customHeight="1">
      <c r="A698" s="111" t="s">
        <v>248</v>
      </c>
      <c r="B698" s="111"/>
      <c r="C698" s="111"/>
      <c r="D698" s="111"/>
      <c r="E698" s="111"/>
      <c r="F698" s="39">
        <v>1</v>
      </c>
      <c r="G698" s="40">
        <v>8975</v>
      </c>
      <c r="H698" s="39">
        <v>0</v>
      </c>
      <c r="I698" s="40">
        <v>0</v>
      </c>
      <c r="J698" s="112" t="s">
        <v>836</v>
      </c>
      <c r="K698" s="111"/>
      <c r="L698" s="111"/>
      <c r="M698" s="111"/>
    </row>
    <row r="699" spans="1:13" ht="24" customHeight="1">
      <c r="A699" s="111" t="s">
        <v>249</v>
      </c>
      <c r="B699" s="111"/>
      <c r="C699" s="111"/>
      <c r="D699" s="111"/>
      <c r="E699" s="111"/>
      <c r="F699" s="39">
        <v>0</v>
      </c>
      <c r="G699" s="40">
        <v>0</v>
      </c>
      <c r="H699" s="39">
        <v>0</v>
      </c>
      <c r="I699" s="40">
        <v>0</v>
      </c>
      <c r="J699" s="86"/>
      <c r="K699" s="86"/>
      <c r="L699" s="86"/>
      <c r="M699" s="86"/>
    </row>
    <row r="700" spans="1:13" ht="24" customHeight="1">
      <c r="A700" s="111" t="s">
        <v>250</v>
      </c>
      <c r="B700" s="111"/>
      <c r="C700" s="111"/>
      <c r="D700" s="111"/>
      <c r="E700" s="111"/>
      <c r="F700" s="39">
        <v>1</v>
      </c>
      <c r="G700" s="40">
        <v>27090.07</v>
      </c>
      <c r="H700" s="39">
        <v>1</v>
      </c>
      <c r="I700" s="40">
        <v>27090.07</v>
      </c>
      <c r="J700" s="112" t="s">
        <v>837</v>
      </c>
      <c r="K700" s="111"/>
      <c r="L700" s="111"/>
      <c r="M700" s="111"/>
    </row>
    <row r="701" spans="1:13" ht="24" customHeight="1">
      <c r="A701" s="111" t="s">
        <v>251</v>
      </c>
      <c r="B701" s="111"/>
      <c r="C701" s="111"/>
      <c r="D701" s="111"/>
      <c r="E701" s="111"/>
      <c r="F701" s="39">
        <f>1+1</f>
        <v>2</v>
      </c>
      <c r="G701" s="40">
        <f>320000+64570</f>
        <v>384570</v>
      </c>
      <c r="H701" s="39">
        <v>1</v>
      </c>
      <c r="I701" s="40">
        <v>64570</v>
      </c>
      <c r="J701" s="113" t="s">
        <v>838</v>
      </c>
      <c r="K701" s="111"/>
      <c r="L701" s="111"/>
      <c r="M701" s="111"/>
    </row>
    <row r="702" spans="1:13" ht="24" customHeight="1">
      <c r="A702" s="111" t="s">
        <v>252</v>
      </c>
      <c r="B702" s="111"/>
      <c r="C702" s="111"/>
      <c r="D702" s="111"/>
      <c r="E702" s="111"/>
      <c r="F702" s="39">
        <v>7</v>
      </c>
      <c r="G702" s="40">
        <v>176863.23</v>
      </c>
      <c r="H702" s="39">
        <v>4</v>
      </c>
      <c r="I702" s="40">
        <v>120351.21</v>
      </c>
      <c r="J702" s="112" t="s">
        <v>839</v>
      </c>
      <c r="K702" s="111"/>
      <c r="L702" s="111"/>
      <c r="M702" s="111"/>
    </row>
    <row r="703" spans="1:13" ht="24" customHeight="1">
      <c r="A703" s="111" t="s">
        <v>253</v>
      </c>
      <c r="B703" s="111"/>
      <c r="C703" s="111"/>
      <c r="D703" s="111"/>
      <c r="E703" s="111"/>
      <c r="F703" s="39">
        <v>0</v>
      </c>
      <c r="G703" s="40">
        <v>0</v>
      </c>
      <c r="H703" s="39">
        <v>0</v>
      </c>
      <c r="I703" s="40">
        <v>0</v>
      </c>
      <c r="J703" s="86"/>
      <c r="K703" s="86"/>
      <c r="L703" s="86"/>
      <c r="M703" s="86"/>
    </row>
    <row r="704" spans="1:13">
      <c r="A704" s="83" t="s">
        <v>203</v>
      </c>
      <c r="B704" s="83"/>
      <c r="C704" s="83"/>
      <c r="D704" s="83"/>
      <c r="E704" s="83"/>
      <c r="F704" s="83"/>
      <c r="G704" s="83"/>
      <c r="H704" s="83"/>
      <c r="I704" s="83"/>
      <c r="J704" s="83"/>
      <c r="K704" s="83"/>
      <c r="L704" s="83"/>
      <c r="M704" s="83"/>
    </row>
    <row r="705" spans="1:13">
      <c r="A705" s="87" t="s">
        <v>204</v>
      </c>
      <c r="B705" s="87"/>
      <c r="C705" s="87"/>
      <c r="D705" s="87"/>
      <c r="E705" s="87"/>
      <c r="F705" s="87" t="s">
        <v>205</v>
      </c>
      <c r="G705" s="87"/>
      <c r="H705" s="87"/>
      <c r="I705" s="49" t="s">
        <v>206</v>
      </c>
      <c r="J705" s="87" t="s">
        <v>57</v>
      </c>
      <c r="K705" s="87"/>
      <c r="L705" s="87"/>
      <c r="M705" s="87"/>
    </row>
    <row r="706" spans="1:13" ht="23.25" customHeight="1">
      <c r="A706" s="111" t="s">
        <v>207</v>
      </c>
      <c r="B706" s="111"/>
      <c r="C706" s="111"/>
      <c r="D706" s="111"/>
      <c r="E706" s="111"/>
      <c r="F706" s="86" t="s">
        <v>831</v>
      </c>
      <c r="G706" s="86"/>
      <c r="H706" s="86"/>
      <c r="I706" s="34"/>
      <c r="J706" s="86"/>
      <c r="K706" s="86"/>
      <c r="L706" s="86"/>
      <c r="M706" s="86"/>
    </row>
    <row r="707" spans="1:13" ht="23.25" customHeight="1">
      <c r="A707" s="111" t="s">
        <v>254</v>
      </c>
      <c r="B707" s="111"/>
      <c r="C707" s="111"/>
      <c r="D707" s="111"/>
      <c r="E707" s="111"/>
      <c r="F707" s="86" t="s">
        <v>831</v>
      </c>
      <c r="G707" s="86"/>
      <c r="H707" s="86"/>
      <c r="I707" s="34"/>
      <c r="J707" s="86"/>
      <c r="K707" s="86"/>
      <c r="L707" s="86"/>
      <c r="M707" s="86"/>
    </row>
    <row r="708" spans="1:13" ht="23.25" customHeight="1">
      <c r="A708" s="111" t="s">
        <v>255</v>
      </c>
      <c r="B708" s="111"/>
      <c r="C708" s="111"/>
      <c r="D708" s="111"/>
      <c r="E708" s="111"/>
      <c r="F708" s="86" t="s">
        <v>831</v>
      </c>
      <c r="G708" s="86"/>
      <c r="H708" s="86"/>
      <c r="I708" s="34"/>
      <c r="J708" s="86"/>
      <c r="K708" s="86"/>
      <c r="L708" s="86"/>
      <c r="M708" s="86"/>
    </row>
    <row r="709" spans="1:13" ht="23.25" customHeight="1">
      <c r="A709" s="111" t="s">
        <v>256</v>
      </c>
      <c r="B709" s="111"/>
      <c r="C709" s="111"/>
      <c r="D709" s="111"/>
      <c r="E709" s="111"/>
      <c r="F709" s="86" t="s">
        <v>831</v>
      </c>
      <c r="G709" s="86"/>
      <c r="H709" s="86"/>
      <c r="I709" s="34"/>
      <c r="J709" s="86"/>
      <c r="K709" s="86"/>
      <c r="L709" s="86"/>
      <c r="M709" s="86"/>
    </row>
    <row r="710" spans="1:13" ht="23.25" customHeight="1">
      <c r="A710" s="111" t="s">
        <v>257</v>
      </c>
      <c r="B710" s="111"/>
      <c r="C710" s="111"/>
      <c r="D710" s="111"/>
      <c r="E710" s="111"/>
      <c r="F710" s="86" t="s">
        <v>831</v>
      </c>
      <c r="G710" s="86"/>
      <c r="H710" s="86"/>
      <c r="I710" s="34"/>
      <c r="J710" s="86"/>
      <c r="K710" s="86"/>
      <c r="L710" s="86"/>
      <c r="M710" s="86"/>
    </row>
    <row r="711" spans="1:13">
      <c r="A711" s="83" t="s">
        <v>208</v>
      </c>
      <c r="B711" s="83"/>
      <c r="C711" s="83"/>
      <c r="D711" s="83"/>
      <c r="E711" s="83"/>
      <c r="F711" s="83"/>
      <c r="G711" s="83"/>
      <c r="H711" s="83"/>
      <c r="I711" s="83"/>
      <c r="J711" s="83"/>
      <c r="K711" s="83"/>
      <c r="L711" s="83"/>
      <c r="M711" s="83"/>
    </row>
    <row r="712" spans="1:13" ht="45">
      <c r="A712" s="87" t="s">
        <v>209</v>
      </c>
      <c r="B712" s="87"/>
      <c r="C712" s="49" t="s">
        <v>210</v>
      </c>
      <c r="D712" s="49" t="s">
        <v>211</v>
      </c>
      <c r="E712" s="49" t="s">
        <v>1025</v>
      </c>
      <c r="F712" s="87" t="s">
        <v>56</v>
      </c>
      <c r="G712" s="87"/>
      <c r="H712" s="87"/>
      <c r="I712" s="87"/>
      <c r="J712" s="87" t="s">
        <v>57</v>
      </c>
      <c r="K712" s="87"/>
      <c r="L712" s="87"/>
      <c r="M712" s="87"/>
    </row>
    <row r="713" spans="1:13" ht="145.5" customHeight="1">
      <c r="A713" s="169" t="s">
        <v>212</v>
      </c>
      <c r="B713" s="170"/>
      <c r="C713" s="56" t="s">
        <v>1092</v>
      </c>
      <c r="D713" s="56" t="s">
        <v>1095</v>
      </c>
      <c r="E713" s="56">
        <v>0.8</v>
      </c>
      <c r="F713" s="111" t="s">
        <v>1096</v>
      </c>
      <c r="G713" s="111"/>
      <c r="H713" s="111"/>
      <c r="I713" s="111"/>
      <c r="J713" s="112" t="s">
        <v>1097</v>
      </c>
      <c r="K713" s="111"/>
      <c r="L713" s="111"/>
      <c r="M713" s="111"/>
    </row>
    <row r="714" spans="1:13" ht="145.5" customHeight="1">
      <c r="A714" s="171"/>
      <c r="B714" s="172"/>
      <c r="C714" s="56" t="s">
        <v>1093</v>
      </c>
      <c r="D714" s="56" t="s">
        <v>1098</v>
      </c>
      <c r="E714" s="56">
        <v>1</v>
      </c>
      <c r="F714" s="111" t="s">
        <v>1099</v>
      </c>
      <c r="G714" s="111"/>
      <c r="H714" s="111"/>
      <c r="I714" s="111"/>
      <c r="J714" s="112" t="s">
        <v>1097</v>
      </c>
      <c r="K714" s="111"/>
      <c r="L714" s="111"/>
      <c r="M714" s="111"/>
    </row>
    <row r="715" spans="1:13" ht="145.5" customHeight="1">
      <c r="A715" s="173"/>
      <c r="B715" s="174"/>
      <c r="C715" s="56" t="s">
        <v>1094</v>
      </c>
      <c r="D715" s="56" t="s">
        <v>1100</v>
      </c>
      <c r="E715" s="56">
        <v>0.15</v>
      </c>
      <c r="F715" s="111" t="s">
        <v>1101</v>
      </c>
      <c r="G715" s="111"/>
      <c r="H715" s="111"/>
      <c r="I715" s="111"/>
      <c r="J715" s="112" t="s">
        <v>1097</v>
      </c>
      <c r="K715" s="111"/>
      <c r="L715" s="111"/>
      <c r="M715" s="111"/>
    </row>
    <row r="717" spans="1:13">
      <c r="A717" s="44" t="s">
        <v>1220</v>
      </c>
    </row>
    <row r="723" spans="1:13" ht="15" customHeight="1">
      <c r="A723" s="74" t="s">
        <v>1214</v>
      </c>
      <c r="B723" s="44"/>
      <c r="C723" s="44"/>
      <c r="D723" s="79" t="s">
        <v>1215</v>
      </c>
      <c r="E723" s="79"/>
      <c r="F723" s="44"/>
      <c r="G723" s="44"/>
      <c r="H723" s="79" t="s">
        <v>1219</v>
      </c>
      <c r="I723" s="79"/>
      <c r="J723" s="79"/>
      <c r="L723" s="74" t="s">
        <v>1221</v>
      </c>
      <c r="M723" s="74" t="s">
        <v>1225</v>
      </c>
    </row>
    <row r="724" spans="1:13" ht="15" customHeight="1">
      <c r="A724" s="74" t="s">
        <v>1217</v>
      </c>
      <c r="B724" s="44"/>
      <c r="C724" s="44"/>
      <c r="D724" s="79" t="s">
        <v>1216</v>
      </c>
      <c r="E724" s="79"/>
      <c r="F724" s="44"/>
      <c r="G724" s="44"/>
      <c r="H724" s="79" t="s">
        <v>1218</v>
      </c>
      <c r="I724" s="79"/>
      <c r="J724" s="79"/>
      <c r="L724" s="74" t="s">
        <v>1222</v>
      </c>
      <c r="M724" s="74" t="s">
        <v>1226</v>
      </c>
    </row>
    <row r="732" spans="1:13">
      <c r="A732" s="74"/>
      <c r="B732" s="74"/>
      <c r="C732" s="74"/>
      <c r="D732" s="74"/>
      <c r="E732" s="74"/>
      <c r="F732" s="74"/>
      <c r="G732" s="74"/>
      <c r="H732" s="74"/>
      <c r="I732" s="74"/>
      <c r="J732" s="74"/>
      <c r="K732" s="74"/>
      <c r="L732" s="74"/>
      <c r="M732" s="74"/>
    </row>
    <row r="733" spans="1:13" ht="15" customHeight="1">
      <c r="A733" s="74" t="s">
        <v>1234</v>
      </c>
      <c r="B733" s="74"/>
      <c r="D733" s="79" t="s">
        <v>1227</v>
      </c>
      <c r="E733" s="79"/>
      <c r="F733" s="74"/>
      <c r="G733" s="74"/>
      <c r="H733" s="79" t="s">
        <v>1228</v>
      </c>
      <c r="I733" s="79"/>
      <c r="J733" s="79"/>
      <c r="K733" s="74"/>
      <c r="L733" s="74" t="s">
        <v>1229</v>
      </c>
      <c r="M733" s="74" t="s">
        <v>1230</v>
      </c>
    </row>
    <row r="734" spans="1:13">
      <c r="A734" s="74" t="s">
        <v>1224</v>
      </c>
      <c r="B734" s="74"/>
      <c r="D734" s="79" t="s">
        <v>1224</v>
      </c>
      <c r="E734" s="79"/>
      <c r="F734" s="74"/>
      <c r="G734" s="74"/>
      <c r="H734" s="79" t="s">
        <v>1224</v>
      </c>
      <c r="I734" s="79"/>
      <c r="J734" s="79"/>
      <c r="K734" s="74"/>
      <c r="L734" s="74" t="s">
        <v>1224</v>
      </c>
      <c r="M734" s="74" t="s">
        <v>1224</v>
      </c>
    </row>
    <row r="735" spans="1:13">
      <c r="A735" s="74"/>
      <c r="B735" s="74"/>
      <c r="C735" s="74"/>
      <c r="D735" s="74"/>
      <c r="E735" s="74"/>
      <c r="F735" s="74"/>
      <c r="G735" s="74"/>
      <c r="H735" s="74"/>
      <c r="I735" s="74"/>
      <c r="J735" s="74"/>
      <c r="K735" s="74"/>
      <c r="L735" s="74"/>
      <c r="M735" s="74"/>
    </row>
    <row r="736" spans="1:13">
      <c r="A736" s="74"/>
      <c r="B736" s="74"/>
      <c r="C736" s="74"/>
      <c r="D736" s="74"/>
      <c r="E736" s="74"/>
      <c r="F736" s="74"/>
      <c r="G736" s="74"/>
      <c r="H736" s="74"/>
      <c r="I736" s="74"/>
      <c r="J736" s="74"/>
      <c r="K736" s="74"/>
      <c r="L736" s="74"/>
      <c r="M736" s="74"/>
    </row>
    <row r="737" spans="1:13">
      <c r="A737" s="43"/>
      <c r="B737" s="43"/>
      <c r="C737" s="43"/>
      <c r="D737" s="43"/>
      <c r="E737" s="43"/>
      <c r="F737" s="43"/>
      <c r="G737" s="43"/>
      <c r="H737" s="43"/>
      <c r="I737" s="43"/>
      <c r="J737" s="43"/>
      <c r="K737" s="43"/>
      <c r="L737" s="43"/>
      <c r="M737" s="43"/>
    </row>
    <row r="738" spans="1:13">
      <c r="A738" s="43"/>
      <c r="B738" s="43"/>
      <c r="C738" s="43"/>
      <c r="D738" s="43"/>
      <c r="E738" s="43"/>
      <c r="F738" s="43"/>
      <c r="G738" s="43"/>
      <c r="H738" s="43"/>
      <c r="I738" s="43"/>
      <c r="J738" s="43"/>
      <c r="K738" s="43"/>
      <c r="L738" s="43"/>
      <c r="M738" s="43"/>
    </row>
    <row r="739" spans="1:13">
      <c r="A739" s="43"/>
      <c r="B739" s="43"/>
      <c r="C739" s="43"/>
      <c r="D739" s="43"/>
      <c r="E739" s="43"/>
      <c r="F739" s="43"/>
      <c r="G739" s="43"/>
      <c r="H739" s="43"/>
      <c r="I739" s="43"/>
      <c r="J739" s="43"/>
      <c r="K739" s="43"/>
      <c r="L739" s="43"/>
      <c r="M739" s="43"/>
    </row>
    <row r="740" spans="1:13">
      <c r="A740" s="43"/>
      <c r="B740" s="43"/>
      <c r="C740" s="43"/>
      <c r="D740" s="43"/>
      <c r="E740" s="43"/>
      <c r="F740" s="43"/>
      <c r="G740" s="43"/>
      <c r="H740" s="43"/>
      <c r="I740" s="43"/>
      <c r="J740" s="43"/>
      <c r="K740" s="43"/>
      <c r="L740" s="43"/>
      <c r="M740" s="43"/>
    </row>
    <row r="741" spans="1:13">
      <c r="A741" s="74"/>
      <c r="B741" s="74"/>
      <c r="C741" s="74"/>
      <c r="D741" s="74"/>
      <c r="E741" s="74"/>
      <c r="F741" s="74"/>
      <c r="G741" s="74"/>
      <c r="H741" s="74"/>
      <c r="I741" s="74"/>
      <c r="J741" s="74"/>
      <c r="K741" s="74"/>
      <c r="L741" s="74"/>
      <c r="M741" s="74"/>
    </row>
    <row r="742" spans="1:13">
      <c r="A742" s="74"/>
      <c r="B742" s="74"/>
      <c r="C742" s="74"/>
      <c r="D742" s="74"/>
      <c r="E742" s="74"/>
      <c r="F742" s="74"/>
      <c r="G742" s="74"/>
      <c r="H742" s="74"/>
      <c r="I742" s="74"/>
      <c r="J742" s="74"/>
      <c r="K742" s="74"/>
      <c r="L742" s="74"/>
      <c r="M742" s="74"/>
    </row>
    <row r="743" spans="1:13">
      <c r="A743" s="74"/>
      <c r="B743" s="74"/>
      <c r="C743" s="74"/>
      <c r="D743" s="74"/>
      <c r="E743" s="74"/>
      <c r="F743" s="74"/>
      <c r="G743" s="74"/>
      <c r="H743" s="74"/>
      <c r="I743" s="74"/>
      <c r="J743" s="74"/>
      <c r="K743" s="74"/>
      <c r="L743" s="74"/>
      <c r="M743" s="74"/>
    </row>
    <row r="744" spans="1:13">
      <c r="A744" s="74" t="s">
        <v>1231</v>
      </c>
      <c r="B744" s="74"/>
      <c r="C744" s="74"/>
      <c r="D744" s="79" t="s">
        <v>1223</v>
      </c>
      <c r="E744" s="79"/>
      <c r="F744" s="44"/>
      <c r="G744" s="74"/>
      <c r="H744" s="79" t="s">
        <v>1232</v>
      </c>
      <c r="I744" s="79"/>
      <c r="J744" s="79"/>
      <c r="K744" s="74"/>
      <c r="L744" s="74" t="s">
        <v>1233</v>
      </c>
      <c r="M744" s="74"/>
    </row>
    <row r="745" spans="1:13">
      <c r="A745" s="74" t="s">
        <v>1224</v>
      </c>
      <c r="B745" s="74"/>
      <c r="C745" s="74"/>
      <c r="D745" s="79" t="s">
        <v>1224</v>
      </c>
      <c r="E745" s="79"/>
      <c r="F745" s="44"/>
      <c r="G745" s="74"/>
      <c r="H745" s="79" t="s">
        <v>1224</v>
      </c>
      <c r="I745" s="79"/>
      <c r="J745" s="79"/>
      <c r="K745" s="74"/>
      <c r="L745" s="74" t="s">
        <v>1224</v>
      </c>
      <c r="M745" s="74"/>
    </row>
    <row r="746" spans="1:13">
      <c r="A746" s="74"/>
      <c r="B746" s="74"/>
      <c r="C746" s="74"/>
      <c r="D746" s="74"/>
      <c r="E746" s="74"/>
      <c r="F746" s="74"/>
      <c r="G746" s="74"/>
      <c r="H746" s="74"/>
      <c r="I746" s="74"/>
      <c r="J746" s="74"/>
      <c r="K746" s="74"/>
      <c r="L746" s="74"/>
      <c r="M746" s="74"/>
    </row>
  </sheetData>
  <mergeCells count="1747">
    <mergeCell ref="A602:F602"/>
    <mergeCell ref="G602:I602"/>
    <mergeCell ref="J602:M602"/>
    <mergeCell ref="A593:F593"/>
    <mergeCell ref="G593:I593"/>
    <mergeCell ref="J593:M593"/>
    <mergeCell ref="A594:F594"/>
    <mergeCell ref="G594:I594"/>
    <mergeCell ref="J594:M594"/>
    <mergeCell ref="A595:F595"/>
    <mergeCell ref="G595:I595"/>
    <mergeCell ref="J595:M595"/>
    <mergeCell ref="A596:F596"/>
    <mergeCell ref="G596:I596"/>
    <mergeCell ref="J596:M596"/>
    <mergeCell ref="A597:F597"/>
    <mergeCell ref="G597:I597"/>
    <mergeCell ref="J597:M597"/>
    <mergeCell ref="A598:F598"/>
    <mergeCell ref="G598:I598"/>
    <mergeCell ref="J598:M598"/>
    <mergeCell ref="A590:F590"/>
    <mergeCell ref="G590:I590"/>
    <mergeCell ref="J590:M590"/>
    <mergeCell ref="A591:F591"/>
    <mergeCell ref="G591:I591"/>
    <mergeCell ref="J591:M591"/>
    <mergeCell ref="A592:F592"/>
    <mergeCell ref="G592:I592"/>
    <mergeCell ref="J592:M592"/>
    <mergeCell ref="A599:F599"/>
    <mergeCell ref="G599:I599"/>
    <mergeCell ref="J599:M599"/>
    <mergeCell ref="A600:F600"/>
    <mergeCell ref="G600:I600"/>
    <mergeCell ref="J600:M600"/>
    <mergeCell ref="A601:F601"/>
    <mergeCell ref="G601:I601"/>
    <mergeCell ref="J601:M601"/>
    <mergeCell ref="A584:F584"/>
    <mergeCell ref="G584:I584"/>
    <mergeCell ref="J584:M584"/>
    <mergeCell ref="A585:F585"/>
    <mergeCell ref="G585:I585"/>
    <mergeCell ref="J585:M585"/>
    <mergeCell ref="A586:F586"/>
    <mergeCell ref="G586:I586"/>
    <mergeCell ref="J586:M586"/>
    <mergeCell ref="A587:F587"/>
    <mergeCell ref="G587:I587"/>
    <mergeCell ref="J587:M587"/>
    <mergeCell ref="A588:F588"/>
    <mergeCell ref="G588:I588"/>
    <mergeCell ref="J588:M588"/>
    <mergeCell ref="A589:F589"/>
    <mergeCell ref="G589:I589"/>
    <mergeCell ref="J589:M589"/>
    <mergeCell ref="A578:F578"/>
    <mergeCell ref="G578:I578"/>
    <mergeCell ref="J578:M578"/>
    <mergeCell ref="A579:F579"/>
    <mergeCell ref="G579:I579"/>
    <mergeCell ref="J579:M579"/>
    <mergeCell ref="A580:F580"/>
    <mergeCell ref="G580:I580"/>
    <mergeCell ref="J580:M580"/>
    <mergeCell ref="A581:F581"/>
    <mergeCell ref="G581:I581"/>
    <mergeCell ref="J581:M581"/>
    <mergeCell ref="A582:F582"/>
    <mergeCell ref="G582:I582"/>
    <mergeCell ref="J582:M582"/>
    <mergeCell ref="A583:F583"/>
    <mergeCell ref="G583:I583"/>
    <mergeCell ref="J583:M583"/>
    <mergeCell ref="A572:F572"/>
    <mergeCell ref="G572:I572"/>
    <mergeCell ref="J572:M572"/>
    <mergeCell ref="A573:F573"/>
    <mergeCell ref="G573:I573"/>
    <mergeCell ref="J573:M573"/>
    <mergeCell ref="A574:F574"/>
    <mergeCell ref="G574:I574"/>
    <mergeCell ref="J574:M574"/>
    <mergeCell ref="A575:F575"/>
    <mergeCell ref="G575:I575"/>
    <mergeCell ref="J575:M575"/>
    <mergeCell ref="A576:F576"/>
    <mergeCell ref="G576:I576"/>
    <mergeCell ref="J576:M576"/>
    <mergeCell ref="A577:F577"/>
    <mergeCell ref="G577:I577"/>
    <mergeCell ref="J577:M577"/>
    <mergeCell ref="A566:F566"/>
    <mergeCell ref="G566:I566"/>
    <mergeCell ref="J566:M566"/>
    <mergeCell ref="A567:F567"/>
    <mergeCell ref="G567:I567"/>
    <mergeCell ref="J567:M567"/>
    <mergeCell ref="A568:F568"/>
    <mergeCell ref="G568:I568"/>
    <mergeCell ref="J568:M568"/>
    <mergeCell ref="A569:F569"/>
    <mergeCell ref="G569:I569"/>
    <mergeCell ref="J569:M569"/>
    <mergeCell ref="A570:F570"/>
    <mergeCell ref="G570:I570"/>
    <mergeCell ref="J570:M570"/>
    <mergeCell ref="A571:F571"/>
    <mergeCell ref="G571:I571"/>
    <mergeCell ref="J571:M571"/>
    <mergeCell ref="F136:G136"/>
    <mergeCell ref="H136:J136"/>
    <mergeCell ref="A137:D137"/>
    <mergeCell ref="F137:G137"/>
    <mergeCell ref="H137:J137"/>
    <mergeCell ref="A138:D138"/>
    <mergeCell ref="F138:G138"/>
    <mergeCell ref="H138:J138"/>
    <mergeCell ref="A129:D129"/>
    <mergeCell ref="F129:G129"/>
    <mergeCell ref="G563:I563"/>
    <mergeCell ref="J563:M563"/>
    <mergeCell ref="A564:F564"/>
    <mergeCell ref="G564:I564"/>
    <mergeCell ref="J564:M564"/>
    <mergeCell ref="A565:F565"/>
    <mergeCell ref="G565:I565"/>
    <mergeCell ref="J565:M565"/>
    <mergeCell ref="K176:M176"/>
    <mergeCell ref="A172:B172"/>
    <mergeCell ref="C172:D172"/>
    <mergeCell ref="E172:F172"/>
    <mergeCell ref="G172:I172"/>
    <mergeCell ref="J172:L172"/>
    <mergeCell ref="A173:B173"/>
    <mergeCell ref="C173:D173"/>
    <mergeCell ref="E173:F173"/>
    <mergeCell ref="G173:I173"/>
    <mergeCell ref="J173:L173"/>
    <mergeCell ref="A184:B184"/>
    <mergeCell ref="C184:D184"/>
    <mergeCell ref="E184:F184"/>
    <mergeCell ref="A713:B715"/>
    <mergeCell ref="A178:C178"/>
    <mergeCell ref="G178:H178"/>
    <mergeCell ref="I178:K178"/>
    <mergeCell ref="L178:M178"/>
    <mergeCell ref="E178:F178"/>
    <mergeCell ref="A175:C175"/>
    <mergeCell ref="D175:F175"/>
    <mergeCell ref="G175:J175"/>
    <mergeCell ref="K175:M175"/>
    <mergeCell ref="A176:C176"/>
    <mergeCell ref="D176:F176"/>
    <mergeCell ref="G176:J176"/>
    <mergeCell ref="D51:M51"/>
    <mergeCell ref="A52:C52"/>
    <mergeCell ref="D52:M52"/>
    <mergeCell ref="A53:C53"/>
    <mergeCell ref="D53:M53"/>
    <mergeCell ref="A54:C54"/>
    <mergeCell ref="D59:M59"/>
    <mergeCell ref="A60:C60"/>
    <mergeCell ref="D60:M60"/>
    <mergeCell ref="A61:C61"/>
    <mergeCell ref="D61:M61"/>
    <mergeCell ref="A62:C62"/>
    <mergeCell ref="D62:M62"/>
    <mergeCell ref="A82:D82"/>
    <mergeCell ref="E82:I82"/>
    <mergeCell ref="J82:M82"/>
    <mergeCell ref="F96:G96"/>
    <mergeCell ref="K96:L96"/>
    <mergeCell ref="F97:G97"/>
    <mergeCell ref="A42:C42"/>
    <mergeCell ref="D42:M42"/>
    <mergeCell ref="A43:C43"/>
    <mergeCell ref="D43:M43"/>
    <mergeCell ref="A44:C44"/>
    <mergeCell ref="D44:M44"/>
    <mergeCell ref="A45:C45"/>
    <mergeCell ref="D45:M45"/>
    <mergeCell ref="A46:C46"/>
    <mergeCell ref="D46:M46"/>
    <mergeCell ref="A47:C47"/>
    <mergeCell ref="D47:M47"/>
    <mergeCell ref="A55:C55"/>
    <mergeCell ref="D55:M55"/>
    <mergeCell ref="A56:C56"/>
    <mergeCell ref="D56:M56"/>
    <mergeCell ref="A48:C48"/>
    <mergeCell ref="D48:M48"/>
    <mergeCell ref="A49:C49"/>
    <mergeCell ref="D49:M49"/>
    <mergeCell ref="A50:C50"/>
    <mergeCell ref="D50:M50"/>
    <mergeCell ref="A51:C51"/>
    <mergeCell ref="A1:M1"/>
    <mergeCell ref="A2:M2"/>
    <mergeCell ref="A3:M3"/>
    <mergeCell ref="B4:M4"/>
    <mergeCell ref="B5:M5"/>
    <mergeCell ref="B6:M6"/>
    <mergeCell ref="B7:M7"/>
    <mergeCell ref="B8:M8"/>
    <mergeCell ref="B9:M9"/>
    <mergeCell ref="B10:M10"/>
    <mergeCell ref="B11:M11"/>
    <mergeCell ref="B12:M12"/>
    <mergeCell ref="B13:M13"/>
    <mergeCell ref="B14:M14"/>
    <mergeCell ref="B15:M15"/>
    <mergeCell ref="A16:M16"/>
    <mergeCell ref="D54:M54"/>
    <mergeCell ref="A36:C36"/>
    <mergeCell ref="D36:M36"/>
    <mergeCell ref="A37:C37"/>
    <mergeCell ref="D37:M37"/>
    <mergeCell ref="A38:C38"/>
    <mergeCell ref="D38:M38"/>
    <mergeCell ref="A39:C39"/>
    <mergeCell ref="D39:M39"/>
    <mergeCell ref="A40:C40"/>
    <mergeCell ref="D40:M40"/>
    <mergeCell ref="A41:C41"/>
    <mergeCell ref="D41:M41"/>
    <mergeCell ref="B17:M17"/>
    <mergeCell ref="B18:M18"/>
    <mergeCell ref="B19:M19"/>
    <mergeCell ref="A20:M20"/>
    <mergeCell ref="A68:C68"/>
    <mergeCell ref="D68:M68"/>
    <mergeCell ref="A69:C69"/>
    <mergeCell ref="D69:M69"/>
    <mergeCell ref="B31:M31"/>
    <mergeCell ref="A71:C71"/>
    <mergeCell ref="A85:D85"/>
    <mergeCell ref="F100:G100"/>
    <mergeCell ref="A33:C33"/>
    <mergeCell ref="D33:M33"/>
    <mergeCell ref="A34:C34"/>
    <mergeCell ref="D34:M34"/>
    <mergeCell ref="A63:C63"/>
    <mergeCell ref="D63:M63"/>
    <mergeCell ref="A64:C64"/>
    <mergeCell ref="D64:M64"/>
    <mergeCell ref="B21:M21"/>
    <mergeCell ref="B22:M22"/>
    <mergeCell ref="B23:M23"/>
    <mergeCell ref="A24:M24"/>
    <mergeCell ref="B25:M25"/>
    <mergeCell ref="B26:M26"/>
    <mergeCell ref="B27:M27"/>
    <mergeCell ref="A28:M28"/>
    <mergeCell ref="A29:M29"/>
    <mergeCell ref="B30:M30"/>
    <mergeCell ref="A35:C35"/>
    <mergeCell ref="D35:M35"/>
    <mergeCell ref="A57:C57"/>
    <mergeCell ref="A58:C58"/>
    <mergeCell ref="A59:C59"/>
    <mergeCell ref="D71:M71"/>
    <mergeCell ref="A72:C72"/>
    <mergeCell ref="D72:M72"/>
    <mergeCell ref="A79:M79"/>
    <mergeCell ref="A65:C65"/>
    <mergeCell ref="D65:M65"/>
    <mergeCell ref="A66:C66"/>
    <mergeCell ref="D66:M66"/>
    <mergeCell ref="A74:M74"/>
    <mergeCell ref="A75:M75"/>
    <mergeCell ref="A76:M76"/>
    <mergeCell ref="A77:M77"/>
    <mergeCell ref="A78:M78"/>
    <mergeCell ref="F98:G98"/>
    <mergeCell ref="K98:L98"/>
    <mergeCell ref="F99:G99"/>
    <mergeCell ref="K99:L99"/>
    <mergeCell ref="C93:D93"/>
    <mergeCell ref="C94:D94"/>
    <mergeCell ref="C95:D95"/>
    <mergeCell ref="A80:M80"/>
    <mergeCell ref="E83:I83"/>
    <mergeCell ref="E84:I84"/>
    <mergeCell ref="E85:I85"/>
    <mergeCell ref="J83:M83"/>
    <mergeCell ref="J84:M84"/>
    <mergeCell ref="J85:M85"/>
    <mergeCell ref="K93:L93"/>
    <mergeCell ref="F94:G94"/>
    <mergeCell ref="K94:L94"/>
    <mergeCell ref="F95:G95"/>
    <mergeCell ref="A81:D81"/>
    <mergeCell ref="A83:D83"/>
    <mergeCell ref="C96:D96"/>
    <mergeCell ref="C97:D97"/>
    <mergeCell ref="C98:D98"/>
    <mergeCell ref="C99:D99"/>
    <mergeCell ref="A84:D84"/>
    <mergeCell ref="K112:L112"/>
    <mergeCell ref="K113:L113"/>
    <mergeCell ref="K114:L114"/>
    <mergeCell ref="K115:L115"/>
    <mergeCell ref="K116:L116"/>
    <mergeCell ref="F107:G107"/>
    <mergeCell ref="K107:L107"/>
    <mergeCell ref="K100:L100"/>
    <mergeCell ref="F118:G118"/>
    <mergeCell ref="K118:L118"/>
    <mergeCell ref="K102:L102"/>
    <mergeCell ref="F102:G102"/>
    <mergeCell ref="A86:D86"/>
    <mergeCell ref="E86:I86"/>
    <mergeCell ref="J86:M86"/>
    <mergeCell ref="B91:D91"/>
    <mergeCell ref="E91:G91"/>
    <mergeCell ref="I91:J91"/>
    <mergeCell ref="M91:M92"/>
    <mergeCell ref="C92:D92"/>
    <mergeCell ref="F92:G92"/>
    <mergeCell ref="H91:H92"/>
    <mergeCell ref="K91:L92"/>
    <mergeCell ref="A87:D87"/>
    <mergeCell ref="A88:D88"/>
    <mergeCell ref="K97:L97"/>
    <mergeCell ref="E87:I87"/>
    <mergeCell ref="E88:I88"/>
    <mergeCell ref="J87:M87"/>
    <mergeCell ref="J88:M88"/>
    <mergeCell ref="F93:G93"/>
    <mergeCell ref="F101:G101"/>
    <mergeCell ref="K101:L101"/>
    <mergeCell ref="F103:G103"/>
    <mergeCell ref="K103:L103"/>
    <mergeCell ref="F104:G104"/>
    <mergeCell ref="K104:L104"/>
    <mergeCell ref="F105:G105"/>
    <mergeCell ref="K105:L105"/>
    <mergeCell ref="F106:G106"/>
    <mergeCell ref="K106:L106"/>
    <mergeCell ref="A128:D128"/>
    <mergeCell ref="F128:G128"/>
    <mergeCell ref="H128:J128"/>
    <mergeCell ref="K128:M128"/>
    <mergeCell ref="C100:D100"/>
    <mergeCell ref="C101:D101"/>
    <mergeCell ref="C102:D102"/>
    <mergeCell ref="C103:D103"/>
    <mergeCell ref="C104:D104"/>
    <mergeCell ref="C107:D107"/>
    <mergeCell ref="C108:D108"/>
    <mergeCell ref="C109:D109"/>
    <mergeCell ref="C110:D110"/>
    <mergeCell ref="C111:D111"/>
    <mergeCell ref="C105:D105"/>
    <mergeCell ref="C106:D106"/>
    <mergeCell ref="K95:L95"/>
    <mergeCell ref="K109:L109"/>
    <mergeCell ref="F110:G110"/>
    <mergeCell ref="K110:L110"/>
    <mergeCell ref="F111:G111"/>
    <mergeCell ref="K111:L111"/>
    <mergeCell ref="K122:L122"/>
    <mergeCell ref="K123:L123"/>
    <mergeCell ref="K124:L124"/>
    <mergeCell ref="K125:L125"/>
    <mergeCell ref="K126:L126"/>
    <mergeCell ref="H129:J129"/>
    <mergeCell ref="K108:L108"/>
    <mergeCell ref="K149:M149"/>
    <mergeCell ref="K117:L117"/>
    <mergeCell ref="F108:G108"/>
    <mergeCell ref="F109:G109"/>
    <mergeCell ref="F139:G139"/>
    <mergeCell ref="H139:J139"/>
    <mergeCell ref="F140:G140"/>
    <mergeCell ref="H140:J140"/>
    <mergeCell ref="F141:G141"/>
    <mergeCell ref="H141:J141"/>
    <mergeCell ref="F142:G142"/>
    <mergeCell ref="H142:J142"/>
    <mergeCell ref="F143:G143"/>
    <mergeCell ref="H143:J143"/>
    <mergeCell ref="F144:G144"/>
    <mergeCell ref="H144:J144"/>
    <mergeCell ref="F145:G145"/>
    <mergeCell ref="H145:J145"/>
    <mergeCell ref="F146:G146"/>
    <mergeCell ref="F119:G119"/>
    <mergeCell ref="G184:I184"/>
    <mergeCell ref="J184:L184"/>
    <mergeCell ref="A181:C181"/>
    <mergeCell ref="A182:C182"/>
    <mergeCell ref="J181:K181"/>
    <mergeCell ref="G181:I181"/>
    <mergeCell ref="G182:I182"/>
    <mergeCell ref="J182:K182"/>
    <mergeCell ref="E181:F181"/>
    <mergeCell ref="E182:F182"/>
    <mergeCell ref="A179:C179"/>
    <mergeCell ref="G179:H179"/>
    <mergeCell ref="I179:K179"/>
    <mergeCell ref="L179:M179"/>
    <mergeCell ref="E179:F179"/>
    <mergeCell ref="A189:C189"/>
    <mergeCell ref="D189:F189"/>
    <mergeCell ref="G189:J189"/>
    <mergeCell ref="K189:M189"/>
    <mergeCell ref="A188:C188"/>
    <mergeCell ref="D188:F188"/>
    <mergeCell ref="G188:J188"/>
    <mergeCell ref="K188:M188"/>
    <mergeCell ref="A192:B192"/>
    <mergeCell ref="D192:F192"/>
    <mergeCell ref="G192:K192"/>
    <mergeCell ref="L192:M192"/>
    <mergeCell ref="A185:B185"/>
    <mergeCell ref="A195:D195"/>
    <mergeCell ref="F195:J195"/>
    <mergeCell ref="K195:M195"/>
    <mergeCell ref="A196:D196"/>
    <mergeCell ref="F196:J196"/>
    <mergeCell ref="K196:M196"/>
    <mergeCell ref="C185:D185"/>
    <mergeCell ref="E185:F185"/>
    <mergeCell ref="G185:I185"/>
    <mergeCell ref="J185:L185"/>
    <mergeCell ref="A197:D197"/>
    <mergeCell ref="F197:J197"/>
    <mergeCell ref="K197:M197"/>
    <mergeCell ref="A191:B191"/>
    <mergeCell ref="D191:F191"/>
    <mergeCell ref="G191:K191"/>
    <mergeCell ref="L191:M191"/>
    <mergeCell ref="A201:D201"/>
    <mergeCell ref="F201:J201"/>
    <mergeCell ref="K201:M201"/>
    <mergeCell ref="A202:D202"/>
    <mergeCell ref="F202:J202"/>
    <mergeCell ref="K202:M202"/>
    <mergeCell ref="A204:G204"/>
    <mergeCell ref="J204:M204"/>
    <mergeCell ref="A205:G205"/>
    <mergeCell ref="J205:M205"/>
    <mergeCell ref="A198:D198"/>
    <mergeCell ref="F198:J198"/>
    <mergeCell ref="K198:M198"/>
    <mergeCell ref="A199:D199"/>
    <mergeCell ref="F199:J199"/>
    <mergeCell ref="K199:M199"/>
    <mergeCell ref="A200:D200"/>
    <mergeCell ref="F200:J200"/>
    <mergeCell ref="K200:M200"/>
    <mergeCell ref="A211:G211"/>
    <mergeCell ref="J211:M211"/>
    <mergeCell ref="C213:E213"/>
    <mergeCell ref="F213:G213"/>
    <mergeCell ref="H213:I213"/>
    <mergeCell ref="J213:K213"/>
    <mergeCell ref="L213:M213"/>
    <mergeCell ref="A206:G206"/>
    <mergeCell ref="J206:M206"/>
    <mergeCell ref="A207:G207"/>
    <mergeCell ref="J207:M207"/>
    <mergeCell ref="A208:G208"/>
    <mergeCell ref="J208:M208"/>
    <mergeCell ref="A209:G209"/>
    <mergeCell ref="J209:M209"/>
    <mergeCell ref="A210:G210"/>
    <mergeCell ref="J210:M210"/>
    <mergeCell ref="D215:E215"/>
    <mergeCell ref="D216:E216"/>
    <mergeCell ref="A521:G521"/>
    <mergeCell ref="J521:M521"/>
    <mergeCell ref="A522:G522"/>
    <mergeCell ref="J522:M522"/>
    <mergeCell ref="A523:G523"/>
    <mergeCell ref="J523:M523"/>
    <mergeCell ref="H214:I216"/>
    <mergeCell ref="J214:K216"/>
    <mergeCell ref="L214:M216"/>
    <mergeCell ref="D214:E214"/>
    <mergeCell ref="F214:G216"/>
    <mergeCell ref="D217:E217"/>
    <mergeCell ref="F217:G219"/>
    <mergeCell ref="H217:I219"/>
    <mergeCell ref="J217:K219"/>
    <mergeCell ref="L217:M219"/>
    <mergeCell ref="D218:E218"/>
    <mergeCell ref="D219:E219"/>
    <mergeCell ref="D226:E226"/>
    <mergeCell ref="F226:G228"/>
    <mergeCell ref="D220:E220"/>
    <mergeCell ref="F220:G222"/>
    <mergeCell ref="H220:I222"/>
    <mergeCell ref="J220:K222"/>
    <mergeCell ref="L220:M222"/>
    <mergeCell ref="D221:E221"/>
    <mergeCell ref="D222:E222"/>
    <mergeCell ref="D223:E223"/>
    <mergeCell ref="F223:G225"/>
    <mergeCell ref="H223:I225"/>
    <mergeCell ref="A530:C530"/>
    <mergeCell ref="E530:H530"/>
    <mergeCell ref="I530:K530"/>
    <mergeCell ref="L530:M530"/>
    <mergeCell ref="A531:C531"/>
    <mergeCell ref="E531:H531"/>
    <mergeCell ref="I531:K531"/>
    <mergeCell ref="L531:M531"/>
    <mergeCell ref="A532:C532"/>
    <mergeCell ref="E532:H532"/>
    <mergeCell ref="I532:K532"/>
    <mergeCell ref="L532:M532"/>
    <mergeCell ref="A524:G524"/>
    <mergeCell ref="J524:M524"/>
    <mergeCell ref="A525:G525"/>
    <mergeCell ref="J525:M525"/>
    <mergeCell ref="A526:G526"/>
    <mergeCell ref="J526:M526"/>
    <mergeCell ref="A529:C529"/>
    <mergeCell ref="E529:H529"/>
    <mergeCell ref="I529:K529"/>
    <mergeCell ref="L529:M529"/>
    <mergeCell ref="A537:C537"/>
    <mergeCell ref="E537:H537"/>
    <mergeCell ref="I537:K537"/>
    <mergeCell ref="L537:M537"/>
    <mergeCell ref="A538:C538"/>
    <mergeCell ref="E538:H538"/>
    <mergeCell ref="I538:K538"/>
    <mergeCell ref="L538:M538"/>
    <mergeCell ref="A539:C539"/>
    <mergeCell ref="E539:H539"/>
    <mergeCell ref="I539:K539"/>
    <mergeCell ref="L539:M539"/>
    <mergeCell ref="A534:C534"/>
    <mergeCell ref="E534:H534"/>
    <mergeCell ref="I534:K534"/>
    <mergeCell ref="L534:M534"/>
    <mergeCell ref="A535:C535"/>
    <mergeCell ref="E535:H535"/>
    <mergeCell ref="I535:K535"/>
    <mergeCell ref="L535:M535"/>
    <mergeCell ref="A536:C536"/>
    <mergeCell ref="E536:H536"/>
    <mergeCell ref="I536:K536"/>
    <mergeCell ref="L536:M536"/>
    <mergeCell ref="A544:C544"/>
    <mergeCell ref="E544:H544"/>
    <mergeCell ref="I544:K544"/>
    <mergeCell ref="L544:M544"/>
    <mergeCell ref="A545:C545"/>
    <mergeCell ref="E545:H545"/>
    <mergeCell ref="I545:K545"/>
    <mergeCell ref="L545:M545"/>
    <mergeCell ref="A546:C546"/>
    <mergeCell ref="E546:H546"/>
    <mergeCell ref="I546:K546"/>
    <mergeCell ref="L546:M546"/>
    <mergeCell ref="A541:C541"/>
    <mergeCell ref="E541:H541"/>
    <mergeCell ref="I541:K541"/>
    <mergeCell ref="L541:M541"/>
    <mergeCell ref="A542:C542"/>
    <mergeCell ref="E542:H542"/>
    <mergeCell ref="I542:K542"/>
    <mergeCell ref="L542:M542"/>
    <mergeCell ref="A543:C543"/>
    <mergeCell ref="E543:H543"/>
    <mergeCell ref="I543:K543"/>
    <mergeCell ref="L543:M543"/>
    <mergeCell ref="A550:C550"/>
    <mergeCell ref="E550:H550"/>
    <mergeCell ref="I550:K550"/>
    <mergeCell ref="L550:M550"/>
    <mergeCell ref="A552:C552"/>
    <mergeCell ref="E552:H552"/>
    <mergeCell ref="I552:K552"/>
    <mergeCell ref="L552:M552"/>
    <mergeCell ref="A553:C553"/>
    <mergeCell ref="E553:H553"/>
    <mergeCell ref="I553:K553"/>
    <mergeCell ref="L553:M553"/>
    <mergeCell ref="A547:C547"/>
    <mergeCell ref="E547:H547"/>
    <mergeCell ref="I547:K547"/>
    <mergeCell ref="L547:M547"/>
    <mergeCell ref="A548:C548"/>
    <mergeCell ref="E548:H548"/>
    <mergeCell ref="I548:K548"/>
    <mergeCell ref="L548:M548"/>
    <mergeCell ref="A549:C549"/>
    <mergeCell ref="E549:H549"/>
    <mergeCell ref="I549:K549"/>
    <mergeCell ref="L549:M549"/>
    <mergeCell ref="A554:C554"/>
    <mergeCell ref="E554:H554"/>
    <mergeCell ref="I554:K554"/>
    <mergeCell ref="L554:M554"/>
    <mergeCell ref="F557:H557"/>
    <mergeCell ref="I557:M557"/>
    <mergeCell ref="A561:F561"/>
    <mergeCell ref="G561:I561"/>
    <mergeCell ref="J561:M561"/>
    <mergeCell ref="E556:M556"/>
    <mergeCell ref="A556:D557"/>
    <mergeCell ref="E558:E559"/>
    <mergeCell ref="A558:D559"/>
    <mergeCell ref="A562:F562"/>
    <mergeCell ref="G562:I562"/>
    <mergeCell ref="J562:M562"/>
    <mergeCell ref="A563:F563"/>
    <mergeCell ref="A606:E606"/>
    <mergeCell ref="F606:J606"/>
    <mergeCell ref="L606:M606"/>
    <mergeCell ref="A607:E607"/>
    <mergeCell ref="F607:J607"/>
    <mergeCell ref="L607:M607"/>
    <mergeCell ref="F608:J608"/>
    <mergeCell ref="L608:M608"/>
    <mergeCell ref="A622:E622"/>
    <mergeCell ref="A623:E623"/>
    <mergeCell ref="A624:E624"/>
    <mergeCell ref="A625:E625"/>
    <mergeCell ref="A626:E626"/>
    <mergeCell ref="A627:E627"/>
    <mergeCell ref="A628:E628"/>
    <mergeCell ref="A629:E629"/>
    <mergeCell ref="A630:E630"/>
    <mergeCell ref="A613:E613"/>
    <mergeCell ref="A614:E614"/>
    <mergeCell ref="A615:E615"/>
    <mergeCell ref="A616:E616"/>
    <mergeCell ref="A617:E617"/>
    <mergeCell ref="A618:E618"/>
    <mergeCell ref="A621:E621"/>
    <mergeCell ref="A610:E610"/>
    <mergeCell ref="L622:M622"/>
    <mergeCell ref="L623:M623"/>
    <mergeCell ref="L624:M624"/>
    <mergeCell ref="F623:J623"/>
    <mergeCell ref="F624:J624"/>
    <mergeCell ref="L625:M625"/>
    <mergeCell ref="L626:M626"/>
    <mergeCell ref="A690:H690"/>
    <mergeCell ref="J690:M690"/>
    <mergeCell ref="F692:I692"/>
    <mergeCell ref="A694:E694"/>
    <mergeCell ref="J694:M694"/>
    <mergeCell ref="A695:E695"/>
    <mergeCell ref="J695:M695"/>
    <mergeCell ref="J692:M693"/>
    <mergeCell ref="A696:E696"/>
    <mergeCell ref="A692:E693"/>
    <mergeCell ref="J696:M696"/>
    <mergeCell ref="A688:H688"/>
    <mergeCell ref="J688:M688"/>
    <mergeCell ref="A689:H689"/>
    <mergeCell ref="J689:M689"/>
    <mergeCell ref="F682:I682"/>
    <mergeCell ref="J682:K682"/>
    <mergeCell ref="A687:M687"/>
    <mergeCell ref="A691:M691"/>
    <mergeCell ref="F715:I715"/>
    <mergeCell ref="J715:M715"/>
    <mergeCell ref="F714:I714"/>
    <mergeCell ref="J714:M714"/>
    <mergeCell ref="F713:I713"/>
    <mergeCell ref="J713:M713"/>
    <mergeCell ref="A708:E708"/>
    <mergeCell ref="F708:H708"/>
    <mergeCell ref="J708:M708"/>
    <mergeCell ref="A709:E709"/>
    <mergeCell ref="F709:H709"/>
    <mergeCell ref="J709:M709"/>
    <mergeCell ref="A710:E710"/>
    <mergeCell ref="F710:H710"/>
    <mergeCell ref="J710:M710"/>
    <mergeCell ref="J223:K225"/>
    <mergeCell ref="L223:M225"/>
    <mergeCell ref="D224:E224"/>
    <mergeCell ref="D225:E225"/>
    <mergeCell ref="H226:I228"/>
    <mergeCell ref="J226:K228"/>
    <mergeCell ref="L226:M228"/>
    <mergeCell ref="D227:E227"/>
    <mergeCell ref="D228:E228"/>
    <mergeCell ref="D229:E229"/>
    <mergeCell ref="F229:G231"/>
    <mergeCell ref="H229:I231"/>
    <mergeCell ref="J229:K231"/>
    <mergeCell ref="L229:M231"/>
    <mergeCell ref="D230:E230"/>
    <mergeCell ref="D231:E231"/>
    <mergeCell ref="A712:B712"/>
    <mergeCell ref="F712:I712"/>
    <mergeCell ref="J712:M712"/>
    <mergeCell ref="A705:E705"/>
    <mergeCell ref="F705:H705"/>
    <mergeCell ref="J705:M705"/>
    <mergeCell ref="A706:E706"/>
    <mergeCell ref="F706:H706"/>
    <mergeCell ref="J706:M706"/>
    <mergeCell ref="A707:E707"/>
    <mergeCell ref="F707:H707"/>
    <mergeCell ref="J707:M707"/>
    <mergeCell ref="A697:E697"/>
    <mergeCell ref="A698:E698"/>
    <mergeCell ref="A699:E699"/>
    <mergeCell ref="A700:E700"/>
    <mergeCell ref="A701:E701"/>
    <mergeCell ref="A702:E702"/>
    <mergeCell ref="A703:E703"/>
    <mergeCell ref="J697:M697"/>
    <mergeCell ref="J698:M698"/>
    <mergeCell ref="J699:M699"/>
    <mergeCell ref="J700:M700"/>
    <mergeCell ref="J701:M701"/>
    <mergeCell ref="J702:M702"/>
    <mergeCell ref="J703:M703"/>
    <mergeCell ref="A704:M704"/>
    <mergeCell ref="A711:M711"/>
    <mergeCell ref="D238:E238"/>
    <mergeCell ref="F238:G240"/>
    <mergeCell ref="H238:I240"/>
    <mergeCell ref="J238:K240"/>
    <mergeCell ref="L238:M240"/>
    <mergeCell ref="D239:E239"/>
    <mergeCell ref="D240:E240"/>
    <mergeCell ref="D241:E241"/>
    <mergeCell ref="F241:G243"/>
    <mergeCell ref="H241:I243"/>
    <mergeCell ref="J241:K243"/>
    <mergeCell ref="L241:M243"/>
    <mergeCell ref="D242:E242"/>
    <mergeCell ref="D243:E243"/>
    <mergeCell ref="D232:E232"/>
    <mergeCell ref="F232:G234"/>
    <mergeCell ref="H232:I234"/>
    <mergeCell ref="J232:K234"/>
    <mergeCell ref="L232:M234"/>
    <mergeCell ref="D233:E233"/>
    <mergeCell ref="D234:E234"/>
    <mergeCell ref="D235:E235"/>
    <mergeCell ref="F235:G237"/>
    <mergeCell ref="H235:I237"/>
    <mergeCell ref="J235:K237"/>
    <mergeCell ref="L235:M237"/>
    <mergeCell ref="D236:E236"/>
    <mergeCell ref="D237:E237"/>
    <mergeCell ref="D250:E250"/>
    <mergeCell ref="F250:G252"/>
    <mergeCell ref="H250:I252"/>
    <mergeCell ref="J250:K252"/>
    <mergeCell ref="L250:M252"/>
    <mergeCell ref="D251:E251"/>
    <mergeCell ref="D252:E252"/>
    <mergeCell ref="D253:E253"/>
    <mergeCell ref="F253:G255"/>
    <mergeCell ref="H253:I255"/>
    <mergeCell ref="J253:K255"/>
    <mergeCell ref="L253:M255"/>
    <mergeCell ref="D254:E254"/>
    <mergeCell ref="D255:E255"/>
    <mergeCell ref="D244:E244"/>
    <mergeCell ref="F244:G246"/>
    <mergeCell ref="H244:I246"/>
    <mergeCell ref="J244:K246"/>
    <mergeCell ref="L244:M246"/>
    <mergeCell ref="D245:E245"/>
    <mergeCell ref="D246:E246"/>
    <mergeCell ref="D247:E247"/>
    <mergeCell ref="F247:G249"/>
    <mergeCell ref="H247:I249"/>
    <mergeCell ref="J247:K249"/>
    <mergeCell ref="L247:M249"/>
    <mergeCell ref="D248:E248"/>
    <mergeCell ref="D249:E249"/>
    <mergeCell ref="D262:E262"/>
    <mergeCell ref="F262:G264"/>
    <mergeCell ref="H262:I264"/>
    <mergeCell ref="J262:K264"/>
    <mergeCell ref="L262:M264"/>
    <mergeCell ref="D263:E263"/>
    <mergeCell ref="D264:E264"/>
    <mergeCell ref="D265:E265"/>
    <mergeCell ref="F265:G267"/>
    <mergeCell ref="H265:I267"/>
    <mergeCell ref="J265:K267"/>
    <mergeCell ref="L265:M267"/>
    <mergeCell ref="D266:E266"/>
    <mergeCell ref="D267:E267"/>
    <mergeCell ref="D256:E256"/>
    <mergeCell ref="F256:G258"/>
    <mergeCell ref="H256:I258"/>
    <mergeCell ref="J256:K258"/>
    <mergeCell ref="L256:M258"/>
    <mergeCell ref="D257:E257"/>
    <mergeCell ref="D258:E258"/>
    <mergeCell ref="D259:E259"/>
    <mergeCell ref="F259:G261"/>
    <mergeCell ref="H259:I261"/>
    <mergeCell ref="J259:K261"/>
    <mergeCell ref="L259:M261"/>
    <mergeCell ref="D260:E260"/>
    <mergeCell ref="D261:E261"/>
    <mergeCell ref="D274:E274"/>
    <mergeCell ref="F274:G276"/>
    <mergeCell ref="H274:I276"/>
    <mergeCell ref="J274:K276"/>
    <mergeCell ref="L274:M276"/>
    <mergeCell ref="D275:E275"/>
    <mergeCell ref="D276:E276"/>
    <mergeCell ref="D277:E277"/>
    <mergeCell ref="F277:G279"/>
    <mergeCell ref="H277:I279"/>
    <mergeCell ref="J277:K279"/>
    <mergeCell ref="L277:M279"/>
    <mergeCell ref="D278:E278"/>
    <mergeCell ref="D279:E279"/>
    <mergeCell ref="D268:E268"/>
    <mergeCell ref="F268:G270"/>
    <mergeCell ref="H268:I270"/>
    <mergeCell ref="J268:K270"/>
    <mergeCell ref="L268:M270"/>
    <mergeCell ref="D269:E269"/>
    <mergeCell ref="D270:E270"/>
    <mergeCell ref="D271:E271"/>
    <mergeCell ref="F271:G273"/>
    <mergeCell ref="H271:I273"/>
    <mergeCell ref="J271:K273"/>
    <mergeCell ref="L271:M273"/>
    <mergeCell ref="D272:E272"/>
    <mergeCell ref="D273:E273"/>
    <mergeCell ref="D286:E286"/>
    <mergeCell ref="F286:G288"/>
    <mergeCell ref="H286:I288"/>
    <mergeCell ref="J286:K288"/>
    <mergeCell ref="L286:M288"/>
    <mergeCell ref="D287:E287"/>
    <mergeCell ref="D288:E288"/>
    <mergeCell ref="D289:E289"/>
    <mergeCell ref="F289:G291"/>
    <mergeCell ref="H289:I291"/>
    <mergeCell ref="J289:K291"/>
    <mergeCell ref="L289:M291"/>
    <mergeCell ref="D290:E290"/>
    <mergeCell ref="D291:E291"/>
    <mergeCell ref="D280:E280"/>
    <mergeCell ref="F280:G282"/>
    <mergeCell ref="H280:I282"/>
    <mergeCell ref="J280:K282"/>
    <mergeCell ref="L280:M282"/>
    <mergeCell ref="D281:E281"/>
    <mergeCell ref="D282:E282"/>
    <mergeCell ref="D283:E283"/>
    <mergeCell ref="F283:G285"/>
    <mergeCell ref="H283:I285"/>
    <mergeCell ref="J283:K285"/>
    <mergeCell ref="L283:M285"/>
    <mergeCell ref="D284:E284"/>
    <mergeCell ref="D285:E285"/>
    <mergeCell ref="D298:E298"/>
    <mergeCell ref="F298:G300"/>
    <mergeCell ref="H298:I300"/>
    <mergeCell ref="J298:K300"/>
    <mergeCell ref="L298:M300"/>
    <mergeCell ref="D299:E299"/>
    <mergeCell ref="D300:E300"/>
    <mergeCell ref="D301:E301"/>
    <mergeCell ref="F301:G303"/>
    <mergeCell ref="H301:I303"/>
    <mergeCell ref="J301:K303"/>
    <mergeCell ref="L301:M303"/>
    <mergeCell ref="D302:E302"/>
    <mergeCell ref="D303:E303"/>
    <mergeCell ref="D292:E292"/>
    <mergeCell ref="F292:G294"/>
    <mergeCell ref="H292:I294"/>
    <mergeCell ref="J292:K294"/>
    <mergeCell ref="L292:M294"/>
    <mergeCell ref="D293:E293"/>
    <mergeCell ref="D294:E294"/>
    <mergeCell ref="D295:E295"/>
    <mergeCell ref="F295:G297"/>
    <mergeCell ref="H295:I297"/>
    <mergeCell ref="J295:K297"/>
    <mergeCell ref="L295:M297"/>
    <mergeCell ref="D296:E296"/>
    <mergeCell ref="D297:E297"/>
    <mergeCell ref="D310:E310"/>
    <mergeCell ref="F310:G312"/>
    <mergeCell ref="H310:I312"/>
    <mergeCell ref="J310:K312"/>
    <mergeCell ref="L310:M312"/>
    <mergeCell ref="D311:E311"/>
    <mergeCell ref="D312:E312"/>
    <mergeCell ref="D313:E313"/>
    <mergeCell ref="F313:G315"/>
    <mergeCell ref="H313:I315"/>
    <mergeCell ref="J313:K315"/>
    <mergeCell ref="L313:M315"/>
    <mergeCell ref="D314:E314"/>
    <mergeCell ref="D315:E315"/>
    <mergeCell ref="D304:E304"/>
    <mergeCell ref="F304:G306"/>
    <mergeCell ref="H304:I306"/>
    <mergeCell ref="J304:K306"/>
    <mergeCell ref="L304:M306"/>
    <mergeCell ref="D305:E305"/>
    <mergeCell ref="D306:E306"/>
    <mergeCell ref="D307:E307"/>
    <mergeCell ref="F307:G309"/>
    <mergeCell ref="H307:I309"/>
    <mergeCell ref="J307:K309"/>
    <mergeCell ref="L307:M309"/>
    <mergeCell ref="D308:E308"/>
    <mergeCell ref="D309:E309"/>
    <mergeCell ref="D322:E322"/>
    <mergeCell ref="F322:G324"/>
    <mergeCell ref="H322:I324"/>
    <mergeCell ref="J322:K324"/>
    <mergeCell ref="L322:M324"/>
    <mergeCell ref="D323:E323"/>
    <mergeCell ref="D324:E324"/>
    <mergeCell ref="D325:E325"/>
    <mergeCell ref="F325:G327"/>
    <mergeCell ref="H325:I327"/>
    <mergeCell ref="J325:K327"/>
    <mergeCell ref="L325:M327"/>
    <mergeCell ref="D326:E326"/>
    <mergeCell ref="D327:E327"/>
    <mergeCell ref="D316:E316"/>
    <mergeCell ref="F316:G318"/>
    <mergeCell ref="H316:I318"/>
    <mergeCell ref="J316:K318"/>
    <mergeCell ref="L316:M318"/>
    <mergeCell ref="D317:E317"/>
    <mergeCell ref="D318:E318"/>
    <mergeCell ref="D319:E319"/>
    <mergeCell ref="F319:G321"/>
    <mergeCell ref="H319:I321"/>
    <mergeCell ref="J319:K321"/>
    <mergeCell ref="L319:M321"/>
    <mergeCell ref="D320:E320"/>
    <mergeCell ref="D321:E321"/>
    <mergeCell ref="D334:E334"/>
    <mergeCell ref="F334:G336"/>
    <mergeCell ref="H334:I336"/>
    <mergeCell ref="J334:K336"/>
    <mergeCell ref="L334:M336"/>
    <mergeCell ref="D335:E335"/>
    <mergeCell ref="D336:E336"/>
    <mergeCell ref="D337:E337"/>
    <mergeCell ref="F337:G339"/>
    <mergeCell ref="H337:I339"/>
    <mergeCell ref="J337:K339"/>
    <mergeCell ref="L337:M339"/>
    <mergeCell ref="D338:E338"/>
    <mergeCell ref="D339:E339"/>
    <mergeCell ref="D328:E328"/>
    <mergeCell ref="F328:G330"/>
    <mergeCell ref="H328:I330"/>
    <mergeCell ref="J328:K330"/>
    <mergeCell ref="L328:M330"/>
    <mergeCell ref="D329:E329"/>
    <mergeCell ref="D330:E330"/>
    <mergeCell ref="D331:E331"/>
    <mergeCell ref="F331:G333"/>
    <mergeCell ref="H331:I333"/>
    <mergeCell ref="J331:K333"/>
    <mergeCell ref="L331:M333"/>
    <mergeCell ref="D332:E332"/>
    <mergeCell ref="D333:E333"/>
    <mergeCell ref="D346:E346"/>
    <mergeCell ref="F346:G348"/>
    <mergeCell ref="H346:I348"/>
    <mergeCell ref="J346:K348"/>
    <mergeCell ref="L346:M348"/>
    <mergeCell ref="D347:E347"/>
    <mergeCell ref="D348:E348"/>
    <mergeCell ref="D349:E349"/>
    <mergeCell ref="F349:G351"/>
    <mergeCell ref="H349:I351"/>
    <mergeCell ref="J349:K351"/>
    <mergeCell ref="L349:M351"/>
    <mergeCell ref="D350:E350"/>
    <mergeCell ref="D351:E351"/>
    <mergeCell ref="D340:E340"/>
    <mergeCell ref="F340:G342"/>
    <mergeCell ref="H340:I342"/>
    <mergeCell ref="J340:K342"/>
    <mergeCell ref="L340:M342"/>
    <mergeCell ref="D341:E341"/>
    <mergeCell ref="D342:E342"/>
    <mergeCell ref="D343:E343"/>
    <mergeCell ref="F343:G345"/>
    <mergeCell ref="H343:I345"/>
    <mergeCell ref="J343:K345"/>
    <mergeCell ref="L343:M345"/>
    <mergeCell ref="D344:E344"/>
    <mergeCell ref="D345:E345"/>
    <mergeCell ref="D358:E358"/>
    <mergeCell ref="F358:G360"/>
    <mergeCell ref="H358:I360"/>
    <mergeCell ref="J358:K360"/>
    <mergeCell ref="L358:M360"/>
    <mergeCell ref="D359:E359"/>
    <mergeCell ref="D360:E360"/>
    <mergeCell ref="D361:E361"/>
    <mergeCell ref="F361:G363"/>
    <mergeCell ref="H361:I363"/>
    <mergeCell ref="J361:K363"/>
    <mergeCell ref="L361:M363"/>
    <mergeCell ref="D362:E362"/>
    <mergeCell ref="D363:E363"/>
    <mergeCell ref="D352:E352"/>
    <mergeCell ref="F352:G354"/>
    <mergeCell ref="H352:I354"/>
    <mergeCell ref="J352:K354"/>
    <mergeCell ref="L352:M354"/>
    <mergeCell ref="D353:E353"/>
    <mergeCell ref="D354:E354"/>
    <mergeCell ref="D355:E355"/>
    <mergeCell ref="F355:G357"/>
    <mergeCell ref="H355:I357"/>
    <mergeCell ref="J355:K357"/>
    <mergeCell ref="L355:M357"/>
    <mergeCell ref="D356:E356"/>
    <mergeCell ref="D357:E357"/>
    <mergeCell ref="D370:E370"/>
    <mergeCell ref="F370:G372"/>
    <mergeCell ref="H370:I372"/>
    <mergeCell ref="J370:K372"/>
    <mergeCell ref="L370:M372"/>
    <mergeCell ref="D371:E371"/>
    <mergeCell ref="D372:E372"/>
    <mergeCell ref="D373:E373"/>
    <mergeCell ref="F373:G375"/>
    <mergeCell ref="H373:I375"/>
    <mergeCell ref="J373:K375"/>
    <mergeCell ref="L373:M375"/>
    <mergeCell ref="D374:E374"/>
    <mergeCell ref="D375:E375"/>
    <mergeCell ref="D364:E364"/>
    <mergeCell ref="F364:G366"/>
    <mergeCell ref="H364:I366"/>
    <mergeCell ref="J364:K366"/>
    <mergeCell ref="L364:M366"/>
    <mergeCell ref="D365:E365"/>
    <mergeCell ref="D366:E366"/>
    <mergeCell ref="D367:E367"/>
    <mergeCell ref="F367:G369"/>
    <mergeCell ref="H367:I369"/>
    <mergeCell ref="J367:K369"/>
    <mergeCell ref="L367:M369"/>
    <mergeCell ref="D368:E368"/>
    <mergeCell ref="D369:E369"/>
    <mergeCell ref="D382:E382"/>
    <mergeCell ref="F382:G384"/>
    <mergeCell ref="H382:I384"/>
    <mergeCell ref="J382:K384"/>
    <mergeCell ref="L382:M384"/>
    <mergeCell ref="D383:E383"/>
    <mergeCell ref="D384:E384"/>
    <mergeCell ref="D385:E385"/>
    <mergeCell ref="F385:G387"/>
    <mergeCell ref="H385:I387"/>
    <mergeCell ref="J385:K387"/>
    <mergeCell ref="L385:M387"/>
    <mergeCell ref="D386:E386"/>
    <mergeCell ref="D387:E387"/>
    <mergeCell ref="D376:E376"/>
    <mergeCell ref="F376:G378"/>
    <mergeCell ref="H376:I378"/>
    <mergeCell ref="J376:K378"/>
    <mergeCell ref="L376:M378"/>
    <mergeCell ref="D377:E377"/>
    <mergeCell ref="D378:E378"/>
    <mergeCell ref="D379:E379"/>
    <mergeCell ref="F379:G381"/>
    <mergeCell ref="H379:I381"/>
    <mergeCell ref="J379:K381"/>
    <mergeCell ref="L379:M381"/>
    <mergeCell ref="D380:E380"/>
    <mergeCell ref="D381:E381"/>
    <mergeCell ref="D394:E394"/>
    <mergeCell ref="F394:G396"/>
    <mergeCell ref="H394:I396"/>
    <mergeCell ref="J394:K396"/>
    <mergeCell ref="L394:M396"/>
    <mergeCell ref="D395:E395"/>
    <mergeCell ref="D396:E396"/>
    <mergeCell ref="D397:E397"/>
    <mergeCell ref="F397:G399"/>
    <mergeCell ref="H397:I399"/>
    <mergeCell ref="J397:K399"/>
    <mergeCell ref="L397:M399"/>
    <mergeCell ref="D398:E398"/>
    <mergeCell ref="D399:E399"/>
    <mergeCell ref="D388:E388"/>
    <mergeCell ref="F388:G390"/>
    <mergeCell ref="H388:I390"/>
    <mergeCell ref="J388:K390"/>
    <mergeCell ref="L388:M390"/>
    <mergeCell ref="D389:E389"/>
    <mergeCell ref="D390:E390"/>
    <mergeCell ref="D391:E391"/>
    <mergeCell ref="F391:G393"/>
    <mergeCell ref="H391:I393"/>
    <mergeCell ref="J391:K393"/>
    <mergeCell ref="L391:M393"/>
    <mergeCell ref="D392:E392"/>
    <mergeCell ref="D393:E393"/>
    <mergeCell ref="D406:E406"/>
    <mergeCell ref="F406:G408"/>
    <mergeCell ref="H406:I408"/>
    <mergeCell ref="J406:K408"/>
    <mergeCell ref="L406:M408"/>
    <mergeCell ref="D407:E407"/>
    <mergeCell ref="D408:E408"/>
    <mergeCell ref="D409:E409"/>
    <mergeCell ref="F409:G411"/>
    <mergeCell ref="H409:I411"/>
    <mergeCell ref="J409:K411"/>
    <mergeCell ref="L409:M411"/>
    <mergeCell ref="D410:E410"/>
    <mergeCell ref="D411:E411"/>
    <mergeCell ref="D400:E400"/>
    <mergeCell ref="F400:G402"/>
    <mergeCell ref="H400:I402"/>
    <mergeCell ref="J400:K402"/>
    <mergeCell ref="L400:M402"/>
    <mergeCell ref="D401:E401"/>
    <mergeCell ref="D402:E402"/>
    <mergeCell ref="D403:E403"/>
    <mergeCell ref="F403:G405"/>
    <mergeCell ref="H403:I405"/>
    <mergeCell ref="J403:K405"/>
    <mergeCell ref="L403:M405"/>
    <mergeCell ref="D404:E404"/>
    <mergeCell ref="D405:E405"/>
    <mergeCell ref="D418:E418"/>
    <mergeCell ref="F418:G420"/>
    <mergeCell ref="H418:I420"/>
    <mergeCell ref="J418:K420"/>
    <mergeCell ref="L418:M420"/>
    <mergeCell ref="D419:E419"/>
    <mergeCell ref="D420:E420"/>
    <mergeCell ref="D421:E421"/>
    <mergeCell ref="F421:G423"/>
    <mergeCell ref="H421:I423"/>
    <mergeCell ref="J421:K423"/>
    <mergeCell ref="L421:M423"/>
    <mergeCell ref="D422:E422"/>
    <mergeCell ref="D423:E423"/>
    <mergeCell ref="D412:E412"/>
    <mergeCell ref="F412:G414"/>
    <mergeCell ref="H412:I414"/>
    <mergeCell ref="J412:K414"/>
    <mergeCell ref="L412:M414"/>
    <mergeCell ref="D413:E413"/>
    <mergeCell ref="D414:E414"/>
    <mergeCell ref="D415:E415"/>
    <mergeCell ref="F415:G417"/>
    <mergeCell ref="H415:I417"/>
    <mergeCell ref="J415:K417"/>
    <mergeCell ref="L415:M417"/>
    <mergeCell ref="D416:E416"/>
    <mergeCell ref="D417:E417"/>
    <mergeCell ref="D430:E430"/>
    <mergeCell ref="F430:G432"/>
    <mergeCell ref="H430:I432"/>
    <mergeCell ref="J430:K432"/>
    <mergeCell ref="L430:M432"/>
    <mergeCell ref="D431:E431"/>
    <mergeCell ref="D432:E432"/>
    <mergeCell ref="D433:E433"/>
    <mergeCell ref="F433:G435"/>
    <mergeCell ref="H433:I435"/>
    <mergeCell ref="J433:K435"/>
    <mergeCell ref="L433:M435"/>
    <mergeCell ref="D434:E434"/>
    <mergeCell ref="D435:E435"/>
    <mergeCell ref="D424:E424"/>
    <mergeCell ref="F424:G426"/>
    <mergeCell ref="H424:I426"/>
    <mergeCell ref="J424:K426"/>
    <mergeCell ref="L424:M426"/>
    <mergeCell ref="D425:E425"/>
    <mergeCell ref="D426:E426"/>
    <mergeCell ref="D427:E427"/>
    <mergeCell ref="F427:G429"/>
    <mergeCell ref="H427:I429"/>
    <mergeCell ref="J427:K429"/>
    <mergeCell ref="L427:M429"/>
    <mergeCell ref="D428:E428"/>
    <mergeCell ref="D429:E429"/>
    <mergeCell ref="F442:G444"/>
    <mergeCell ref="H442:I444"/>
    <mergeCell ref="J442:K444"/>
    <mergeCell ref="L442:M444"/>
    <mergeCell ref="D443:E443"/>
    <mergeCell ref="D444:E444"/>
    <mergeCell ref="D445:E445"/>
    <mergeCell ref="F445:G447"/>
    <mergeCell ref="H445:I447"/>
    <mergeCell ref="J445:K447"/>
    <mergeCell ref="L445:M447"/>
    <mergeCell ref="D446:E446"/>
    <mergeCell ref="D447:E447"/>
    <mergeCell ref="D436:E436"/>
    <mergeCell ref="F436:G438"/>
    <mergeCell ref="H436:I438"/>
    <mergeCell ref="J436:K438"/>
    <mergeCell ref="L436:M438"/>
    <mergeCell ref="D437:E437"/>
    <mergeCell ref="D438:E438"/>
    <mergeCell ref="D439:E439"/>
    <mergeCell ref="F439:G441"/>
    <mergeCell ref="H439:I441"/>
    <mergeCell ref="J439:K441"/>
    <mergeCell ref="L439:M441"/>
    <mergeCell ref="D440:E440"/>
    <mergeCell ref="D441:E441"/>
    <mergeCell ref="D442:E442"/>
    <mergeCell ref="L454:M456"/>
    <mergeCell ref="D455:E455"/>
    <mergeCell ref="D456:E456"/>
    <mergeCell ref="D457:E457"/>
    <mergeCell ref="F457:G459"/>
    <mergeCell ref="H457:I459"/>
    <mergeCell ref="J457:K459"/>
    <mergeCell ref="L457:M459"/>
    <mergeCell ref="D458:E458"/>
    <mergeCell ref="D459:E459"/>
    <mergeCell ref="D448:E448"/>
    <mergeCell ref="F448:G450"/>
    <mergeCell ref="H448:I450"/>
    <mergeCell ref="J448:K450"/>
    <mergeCell ref="L448:M450"/>
    <mergeCell ref="D449:E449"/>
    <mergeCell ref="D450:E450"/>
    <mergeCell ref="D451:E451"/>
    <mergeCell ref="F451:G453"/>
    <mergeCell ref="H451:I453"/>
    <mergeCell ref="J451:K453"/>
    <mergeCell ref="L451:M453"/>
    <mergeCell ref="D452:E452"/>
    <mergeCell ref="D453:E453"/>
    <mergeCell ref="D454:E454"/>
    <mergeCell ref="F454:G456"/>
    <mergeCell ref="H454:I456"/>
    <mergeCell ref="J454:K456"/>
    <mergeCell ref="D460:E460"/>
    <mergeCell ref="F460:G462"/>
    <mergeCell ref="H460:I462"/>
    <mergeCell ref="J460:K462"/>
    <mergeCell ref="L460:M462"/>
    <mergeCell ref="D461:E461"/>
    <mergeCell ref="D462:E462"/>
    <mergeCell ref="D463:E463"/>
    <mergeCell ref="F463:G465"/>
    <mergeCell ref="H463:I465"/>
    <mergeCell ref="J463:K465"/>
    <mergeCell ref="L463:M465"/>
    <mergeCell ref="D464:E464"/>
    <mergeCell ref="D465:E465"/>
    <mergeCell ref="D466:E466"/>
    <mergeCell ref="F466:G468"/>
    <mergeCell ref="H466:I468"/>
    <mergeCell ref="J466:K468"/>
    <mergeCell ref="L472:M474"/>
    <mergeCell ref="D473:E473"/>
    <mergeCell ref="D474:E474"/>
    <mergeCell ref="D475:E475"/>
    <mergeCell ref="F475:G477"/>
    <mergeCell ref="H475:I477"/>
    <mergeCell ref="J475:K477"/>
    <mergeCell ref="L475:M477"/>
    <mergeCell ref="D476:E476"/>
    <mergeCell ref="D477:E477"/>
    <mergeCell ref="D478:E478"/>
    <mergeCell ref="F478:G480"/>
    <mergeCell ref="H478:I480"/>
    <mergeCell ref="J478:K480"/>
    <mergeCell ref="L466:M468"/>
    <mergeCell ref="D467:E467"/>
    <mergeCell ref="D468:E468"/>
    <mergeCell ref="D469:E469"/>
    <mergeCell ref="F469:G471"/>
    <mergeCell ref="H469:I471"/>
    <mergeCell ref="J469:K471"/>
    <mergeCell ref="L469:M471"/>
    <mergeCell ref="D470:E470"/>
    <mergeCell ref="D471:E471"/>
    <mergeCell ref="D493:E493"/>
    <mergeCell ref="F493:G495"/>
    <mergeCell ref="H493:I495"/>
    <mergeCell ref="J493:K495"/>
    <mergeCell ref="L493:M495"/>
    <mergeCell ref="D494:E494"/>
    <mergeCell ref="D495:E495"/>
    <mergeCell ref="D484:E484"/>
    <mergeCell ref="F484:G486"/>
    <mergeCell ref="H484:I486"/>
    <mergeCell ref="J484:K486"/>
    <mergeCell ref="L484:M486"/>
    <mergeCell ref="D485:E485"/>
    <mergeCell ref="D486:E486"/>
    <mergeCell ref="D487:E487"/>
    <mergeCell ref="F487:G489"/>
    <mergeCell ref="H487:I489"/>
    <mergeCell ref="J487:K489"/>
    <mergeCell ref="L487:M489"/>
    <mergeCell ref="D488:E488"/>
    <mergeCell ref="D489:E489"/>
    <mergeCell ref="F490:G492"/>
    <mergeCell ref="H490:I492"/>
    <mergeCell ref="J490:K492"/>
    <mergeCell ref="L511:M513"/>
    <mergeCell ref="D512:E512"/>
    <mergeCell ref="D513:E513"/>
    <mergeCell ref="D496:E496"/>
    <mergeCell ref="F496:G498"/>
    <mergeCell ref="H496:I498"/>
    <mergeCell ref="J496:K498"/>
    <mergeCell ref="L496:M498"/>
    <mergeCell ref="D497:E497"/>
    <mergeCell ref="D498:E498"/>
    <mergeCell ref="D499:E499"/>
    <mergeCell ref="F499:G501"/>
    <mergeCell ref="H499:I501"/>
    <mergeCell ref="J499:K501"/>
    <mergeCell ref="L499:M501"/>
    <mergeCell ref="D500:E500"/>
    <mergeCell ref="D501:E501"/>
    <mergeCell ref="L605:M605"/>
    <mergeCell ref="L517:M519"/>
    <mergeCell ref="D518:E518"/>
    <mergeCell ref="D519:E519"/>
    <mergeCell ref="D502:E502"/>
    <mergeCell ref="F502:G504"/>
    <mergeCell ref="H502:I504"/>
    <mergeCell ref="J502:K504"/>
    <mergeCell ref="L502:M504"/>
    <mergeCell ref="D503:E503"/>
    <mergeCell ref="D504:E504"/>
    <mergeCell ref="D505:E505"/>
    <mergeCell ref="F505:G507"/>
    <mergeCell ref="H505:I507"/>
    <mergeCell ref="J505:K507"/>
    <mergeCell ref="L505:M507"/>
    <mergeCell ref="D506:E506"/>
    <mergeCell ref="D507:E507"/>
    <mergeCell ref="D514:E514"/>
    <mergeCell ref="F514:G516"/>
    <mergeCell ref="H514:I516"/>
    <mergeCell ref="D508:E508"/>
    <mergeCell ref="F508:G510"/>
    <mergeCell ref="H508:I510"/>
    <mergeCell ref="J508:K510"/>
    <mergeCell ref="L508:M510"/>
    <mergeCell ref="D509:E509"/>
    <mergeCell ref="D510:E510"/>
    <mergeCell ref="D511:E511"/>
    <mergeCell ref="F511:G513"/>
    <mergeCell ref="H511:I513"/>
    <mergeCell ref="J511:K513"/>
    <mergeCell ref="A640:E640"/>
    <mergeCell ref="A641:E641"/>
    <mergeCell ref="A642:E642"/>
    <mergeCell ref="A643:E643"/>
    <mergeCell ref="A644:E644"/>
    <mergeCell ref="A645:E645"/>
    <mergeCell ref="A646:E646"/>
    <mergeCell ref="A647:E647"/>
    <mergeCell ref="A648:E648"/>
    <mergeCell ref="A631:E631"/>
    <mergeCell ref="A632:E632"/>
    <mergeCell ref="A633:E633"/>
    <mergeCell ref="A634:E634"/>
    <mergeCell ref="A635:E635"/>
    <mergeCell ref="A636:E636"/>
    <mergeCell ref="A637:E637"/>
    <mergeCell ref="A638:E638"/>
    <mergeCell ref="A639:E639"/>
    <mergeCell ref="A660:E660"/>
    <mergeCell ref="A661:E661"/>
    <mergeCell ref="A662:E662"/>
    <mergeCell ref="A663:E663"/>
    <mergeCell ref="A664:E664"/>
    <mergeCell ref="A665:E665"/>
    <mergeCell ref="A666:E666"/>
    <mergeCell ref="A667:E667"/>
    <mergeCell ref="A668:E668"/>
    <mergeCell ref="A658:E658"/>
    <mergeCell ref="A659:E659"/>
    <mergeCell ref="A649:E649"/>
    <mergeCell ref="A650:E650"/>
    <mergeCell ref="A651:E651"/>
    <mergeCell ref="A652:E652"/>
    <mergeCell ref="A653:E653"/>
    <mergeCell ref="A654:E654"/>
    <mergeCell ref="A655:E655"/>
    <mergeCell ref="A656:E656"/>
    <mergeCell ref="A657:E657"/>
    <mergeCell ref="F635:J635"/>
    <mergeCell ref="A678:E678"/>
    <mergeCell ref="A679:E679"/>
    <mergeCell ref="A680:E680"/>
    <mergeCell ref="A608:E609"/>
    <mergeCell ref="A611:E612"/>
    <mergeCell ref="A619:E620"/>
    <mergeCell ref="F609:J609"/>
    <mergeCell ref="F610:J610"/>
    <mergeCell ref="F611:J611"/>
    <mergeCell ref="F612:J612"/>
    <mergeCell ref="F613:J613"/>
    <mergeCell ref="F614:J614"/>
    <mergeCell ref="F615:J615"/>
    <mergeCell ref="F616:J616"/>
    <mergeCell ref="F617:J617"/>
    <mergeCell ref="F618:J618"/>
    <mergeCell ref="F619:J619"/>
    <mergeCell ref="F620:J620"/>
    <mergeCell ref="F621:J621"/>
    <mergeCell ref="F622:J622"/>
    <mergeCell ref="F625:J625"/>
    <mergeCell ref="F626:J626"/>
    <mergeCell ref="A669:E669"/>
    <mergeCell ref="A670:E670"/>
    <mergeCell ref="A671:E671"/>
    <mergeCell ref="A672:E672"/>
    <mergeCell ref="A673:E673"/>
    <mergeCell ref="A674:E674"/>
    <mergeCell ref="A675:E675"/>
    <mergeCell ref="A676:E676"/>
    <mergeCell ref="A677:E677"/>
    <mergeCell ref="F680:J680"/>
    <mergeCell ref="F663:J663"/>
    <mergeCell ref="F664:J664"/>
    <mergeCell ref="F665:J665"/>
    <mergeCell ref="F666:J666"/>
    <mergeCell ref="F667:J667"/>
    <mergeCell ref="F668:J668"/>
    <mergeCell ref="F669:J669"/>
    <mergeCell ref="F670:J670"/>
    <mergeCell ref="F671:J671"/>
    <mergeCell ref="F654:J654"/>
    <mergeCell ref="F655:J655"/>
    <mergeCell ref="F656:J656"/>
    <mergeCell ref="F657:J657"/>
    <mergeCell ref="F658:J658"/>
    <mergeCell ref="F659:J659"/>
    <mergeCell ref="F660:J660"/>
    <mergeCell ref="F661:J661"/>
    <mergeCell ref="F662:J662"/>
    <mergeCell ref="F672:J672"/>
    <mergeCell ref="F673:J673"/>
    <mergeCell ref="F674:J674"/>
    <mergeCell ref="F675:J675"/>
    <mergeCell ref="F676:J676"/>
    <mergeCell ref="F677:J677"/>
    <mergeCell ref="F678:J678"/>
    <mergeCell ref="F679:J679"/>
    <mergeCell ref="F645:J645"/>
    <mergeCell ref="F646:J646"/>
    <mergeCell ref="F647:J647"/>
    <mergeCell ref="F648:J648"/>
    <mergeCell ref="F649:J649"/>
    <mergeCell ref="F650:J650"/>
    <mergeCell ref="F651:J651"/>
    <mergeCell ref="F652:J652"/>
    <mergeCell ref="F653:J653"/>
    <mergeCell ref="F636:J636"/>
    <mergeCell ref="F637:J637"/>
    <mergeCell ref="F638:J638"/>
    <mergeCell ref="F639:J639"/>
    <mergeCell ref="F640:J640"/>
    <mergeCell ref="F641:J641"/>
    <mergeCell ref="F117:G117"/>
    <mergeCell ref="F112:G112"/>
    <mergeCell ref="F113:G113"/>
    <mergeCell ref="F114:G114"/>
    <mergeCell ref="F115:G115"/>
    <mergeCell ref="F116:G116"/>
    <mergeCell ref="F642:J642"/>
    <mergeCell ref="F643:J643"/>
    <mergeCell ref="F644:J644"/>
    <mergeCell ref="F627:J627"/>
    <mergeCell ref="F628:J628"/>
    <mergeCell ref="F629:J629"/>
    <mergeCell ref="F630:J630"/>
    <mergeCell ref="F631:J631"/>
    <mergeCell ref="F632:J632"/>
    <mergeCell ref="F633:J633"/>
    <mergeCell ref="F634:J634"/>
    <mergeCell ref="C112:D112"/>
    <mergeCell ref="C113:D113"/>
    <mergeCell ref="C114:D114"/>
    <mergeCell ref="C115:D115"/>
    <mergeCell ref="C116:D116"/>
    <mergeCell ref="C121:D121"/>
    <mergeCell ref="F122:G122"/>
    <mergeCell ref="F123:G123"/>
    <mergeCell ref="F124:G124"/>
    <mergeCell ref="C122:D122"/>
    <mergeCell ref="C123:D123"/>
    <mergeCell ref="C124:D124"/>
    <mergeCell ref="C125:D125"/>
    <mergeCell ref="F125:G125"/>
    <mergeCell ref="A149:D149"/>
    <mergeCell ref="E149:H149"/>
    <mergeCell ref="A139:D139"/>
    <mergeCell ref="A140:D140"/>
    <mergeCell ref="A141:D141"/>
    <mergeCell ref="A142:D142"/>
    <mergeCell ref="A143:D143"/>
    <mergeCell ref="A144:D144"/>
    <mergeCell ref="C126:D126"/>
    <mergeCell ref="F126:G126"/>
    <mergeCell ref="A130:D130"/>
    <mergeCell ref="F130:G130"/>
    <mergeCell ref="H130:J130"/>
    <mergeCell ref="A131:D131"/>
    <mergeCell ref="F131:G131"/>
    <mergeCell ref="H131:J131"/>
    <mergeCell ref="A132:D132"/>
    <mergeCell ref="F132:G132"/>
    <mergeCell ref="A150:D150"/>
    <mergeCell ref="E150:H150"/>
    <mergeCell ref="I150:J150"/>
    <mergeCell ref="K150:M150"/>
    <mergeCell ref="C117:D117"/>
    <mergeCell ref="C118:D118"/>
    <mergeCell ref="C119:D119"/>
    <mergeCell ref="K119:L119"/>
    <mergeCell ref="C120:D120"/>
    <mergeCell ref="F120:G120"/>
    <mergeCell ref="K120:L120"/>
    <mergeCell ref="F121:G121"/>
    <mergeCell ref="K121:L121"/>
    <mergeCell ref="I149:J149"/>
    <mergeCell ref="A145:D145"/>
    <mergeCell ref="A146:D146"/>
    <mergeCell ref="H146:J146"/>
    <mergeCell ref="A147:D147"/>
    <mergeCell ref="F147:G147"/>
    <mergeCell ref="H147:J147"/>
    <mergeCell ref="K129:M147"/>
    <mergeCell ref="H132:J132"/>
    <mergeCell ref="A133:D133"/>
    <mergeCell ref="F133:G133"/>
    <mergeCell ref="H133:J133"/>
    <mergeCell ref="A134:D134"/>
    <mergeCell ref="F134:G134"/>
    <mergeCell ref="H134:J134"/>
    <mergeCell ref="A135:D135"/>
    <mergeCell ref="F135:G135"/>
    <mergeCell ref="H135:J135"/>
    <mergeCell ref="A136:D136"/>
    <mergeCell ref="J153:M153"/>
    <mergeCell ref="A154:C154"/>
    <mergeCell ref="D154:G154"/>
    <mergeCell ref="J154:M170"/>
    <mergeCell ref="A156:C156"/>
    <mergeCell ref="D156:G156"/>
    <mergeCell ref="A164:C164"/>
    <mergeCell ref="D164:G164"/>
    <mergeCell ref="A165:C165"/>
    <mergeCell ref="A159:C159"/>
    <mergeCell ref="D159:G159"/>
    <mergeCell ref="A160:C160"/>
    <mergeCell ref="D160:G160"/>
    <mergeCell ref="A153:C153"/>
    <mergeCell ref="D153:G153"/>
    <mergeCell ref="L490:M492"/>
    <mergeCell ref="D491:E491"/>
    <mergeCell ref="D492:E492"/>
    <mergeCell ref="L478:M480"/>
    <mergeCell ref="D479:E479"/>
    <mergeCell ref="D480:E480"/>
    <mergeCell ref="D481:E481"/>
    <mergeCell ref="F481:G483"/>
    <mergeCell ref="H481:I483"/>
    <mergeCell ref="J481:K483"/>
    <mergeCell ref="L481:M483"/>
    <mergeCell ref="D482:E482"/>
    <mergeCell ref="D483:E483"/>
    <mergeCell ref="D472:E472"/>
    <mergeCell ref="F472:G474"/>
    <mergeCell ref="H472:I474"/>
    <mergeCell ref="J472:K474"/>
    <mergeCell ref="L514:M516"/>
    <mergeCell ref="A190:M190"/>
    <mergeCell ref="L609:M609"/>
    <mergeCell ref="L610:M610"/>
    <mergeCell ref="L611:M611"/>
    <mergeCell ref="L612:M612"/>
    <mergeCell ref="L613:M613"/>
    <mergeCell ref="L614:M614"/>
    <mergeCell ref="L615:M615"/>
    <mergeCell ref="L616:M616"/>
    <mergeCell ref="L617:M617"/>
    <mergeCell ref="L618:M618"/>
    <mergeCell ref="L619:M619"/>
    <mergeCell ref="L620:M620"/>
    <mergeCell ref="L621:M621"/>
    <mergeCell ref="D517:E517"/>
    <mergeCell ref="F517:G519"/>
    <mergeCell ref="H517:I519"/>
    <mergeCell ref="J517:K519"/>
    <mergeCell ref="A604:E604"/>
    <mergeCell ref="F604:J604"/>
    <mergeCell ref="L604:M604"/>
    <mergeCell ref="A605:E605"/>
    <mergeCell ref="F605:J605"/>
    <mergeCell ref="A520:M520"/>
    <mergeCell ref="A527:M527"/>
    <mergeCell ref="A528:M528"/>
    <mergeCell ref="A533:M533"/>
    <mergeCell ref="J514:K516"/>
    <mergeCell ref="D515:E515"/>
    <mergeCell ref="D516:E516"/>
    <mergeCell ref="D490:E490"/>
    <mergeCell ref="L628:M628"/>
    <mergeCell ref="L629:M629"/>
    <mergeCell ref="L630:M630"/>
    <mergeCell ref="L631:M631"/>
    <mergeCell ref="L632:M632"/>
    <mergeCell ref="L633:M633"/>
    <mergeCell ref="L634:M634"/>
    <mergeCell ref="L635:M635"/>
    <mergeCell ref="L636:M636"/>
    <mergeCell ref="L637:M637"/>
    <mergeCell ref="L638:M638"/>
    <mergeCell ref="L639:M639"/>
    <mergeCell ref="L640:M640"/>
    <mergeCell ref="L641:M641"/>
    <mergeCell ref="L672:M672"/>
    <mergeCell ref="L673:M673"/>
    <mergeCell ref="L665:M665"/>
    <mergeCell ref="L666:M666"/>
    <mergeCell ref="L667:M667"/>
    <mergeCell ref="L668:M668"/>
    <mergeCell ref="L669:M669"/>
    <mergeCell ref="L670:M670"/>
    <mergeCell ref="L671:M671"/>
    <mergeCell ref="D167:G167"/>
    <mergeCell ref="A168:C168"/>
    <mergeCell ref="D168:G168"/>
    <mergeCell ref="A169:C169"/>
    <mergeCell ref="D169:G169"/>
    <mergeCell ref="A170:C170"/>
    <mergeCell ref="D170:G170"/>
    <mergeCell ref="D165:G165"/>
    <mergeCell ref="A157:C157"/>
    <mergeCell ref="D157:G157"/>
    <mergeCell ref="A158:C158"/>
    <mergeCell ref="D158:G158"/>
    <mergeCell ref="L674:M674"/>
    <mergeCell ref="L675:M675"/>
    <mergeCell ref="L642:M642"/>
    <mergeCell ref="L643:M643"/>
    <mergeCell ref="L644:M644"/>
    <mergeCell ref="L645:M645"/>
    <mergeCell ref="L646:M646"/>
    <mergeCell ref="L647:M647"/>
    <mergeCell ref="L648:M648"/>
    <mergeCell ref="L649:M649"/>
    <mergeCell ref="L650:M650"/>
    <mergeCell ref="L651:M651"/>
    <mergeCell ref="L652:M652"/>
    <mergeCell ref="L653:M653"/>
    <mergeCell ref="L654:M654"/>
    <mergeCell ref="L655:M655"/>
    <mergeCell ref="L656:M656"/>
    <mergeCell ref="L657:M657"/>
    <mergeCell ref="L658:M658"/>
    <mergeCell ref="L627:M627"/>
    <mergeCell ref="L676:M676"/>
    <mergeCell ref="L677:M677"/>
    <mergeCell ref="L678:M678"/>
    <mergeCell ref="L679:M679"/>
    <mergeCell ref="L680:M680"/>
    <mergeCell ref="A187:M187"/>
    <mergeCell ref="L659:M659"/>
    <mergeCell ref="L660:M660"/>
    <mergeCell ref="L661:M661"/>
    <mergeCell ref="L662:M662"/>
    <mergeCell ref="L663:M663"/>
    <mergeCell ref="L664:M664"/>
    <mergeCell ref="A32:M32"/>
    <mergeCell ref="A67:M67"/>
    <mergeCell ref="A70:M70"/>
    <mergeCell ref="A73:M73"/>
    <mergeCell ref="A89:M89"/>
    <mergeCell ref="A90:M90"/>
    <mergeCell ref="A91:A92"/>
    <mergeCell ref="A127:M127"/>
    <mergeCell ref="A148:M148"/>
    <mergeCell ref="A151:M151"/>
    <mergeCell ref="A152:M152"/>
    <mergeCell ref="A171:M171"/>
    <mergeCell ref="A174:M174"/>
    <mergeCell ref="A177:M177"/>
    <mergeCell ref="A180:M180"/>
    <mergeCell ref="A183:M183"/>
    <mergeCell ref="A186:M186"/>
    <mergeCell ref="A166:C166"/>
    <mergeCell ref="D166:G166"/>
    <mergeCell ref="A167:C167"/>
    <mergeCell ref="H744:J744"/>
    <mergeCell ref="H733:J733"/>
    <mergeCell ref="H745:J745"/>
    <mergeCell ref="H734:J734"/>
    <mergeCell ref="D744:E744"/>
    <mergeCell ref="D745:E745"/>
    <mergeCell ref="D733:E733"/>
    <mergeCell ref="D734:E734"/>
    <mergeCell ref="H723:J723"/>
    <mergeCell ref="H724:J724"/>
    <mergeCell ref="D723:E723"/>
    <mergeCell ref="D724:E724"/>
    <mergeCell ref="D57:M57"/>
    <mergeCell ref="D58:M58"/>
    <mergeCell ref="A193:M193"/>
    <mergeCell ref="A194:M194"/>
    <mergeCell ref="A203:M203"/>
    <mergeCell ref="A212:M212"/>
    <mergeCell ref="A540:M540"/>
    <mergeCell ref="A551:M551"/>
    <mergeCell ref="A555:M555"/>
    <mergeCell ref="A560:M560"/>
    <mergeCell ref="A603:M603"/>
    <mergeCell ref="A681:M681"/>
    <mergeCell ref="A155:C155"/>
    <mergeCell ref="D155:G155"/>
    <mergeCell ref="A161:C161"/>
    <mergeCell ref="D161:G161"/>
    <mergeCell ref="A162:C162"/>
    <mergeCell ref="D162:G162"/>
    <mergeCell ref="A163:C163"/>
    <mergeCell ref="D163:G163"/>
  </mergeCells>
  <dataValidations count="1">
    <dataValidation type="decimal" operator="greaterThanOrEqual" allowBlank="1" showInputMessage="1" showErrorMessage="1" sqref="E129:E131 E133:E143">
      <formula1>0</formula1>
    </dataValidation>
  </dataValidations>
  <hyperlinks>
    <hyperlink ref="F196" r:id="rId1"/>
    <hyperlink ref="F197" r:id="rId2"/>
    <hyperlink ref="F198" r:id="rId3"/>
    <hyperlink ref="F199" r:id="rId4"/>
    <hyperlink ref="F200" r:id="rId5"/>
    <hyperlink ref="F201" r:id="rId6"/>
    <hyperlink ref="F202" r:id="rId7"/>
    <hyperlink ref="I530:K530" r:id="rId8" display="https://mdmqdireccioninformatica-my.sharepoint.com/:f:/g/personal/gobierno_abierto_quito_gob_ec/Ev6RF0TXyhhLjFvuh0kC6vcBDsmfzQqYyJUqQCeMpPoWOQ"/>
    <hyperlink ref="I531:K531" r:id="rId9" display="https://mdmqdireccioninformatica-my.sharepoint.com/:f:/g/personal/gobierno_abierto_quito_gob_ec/Ev6RF0TXyhhLjFvuh0kC6vcBDsmfzQqYyJUqQCeMpPoWOQ"/>
    <hyperlink ref="I532:K532" r:id="rId10" display="https://mdmqdireccioninformatica-my.sharepoint.com/:f:/g/personal/gobierno_abierto_quito_gob_ec/Ev6RF0TXyhhLjFvuh0kC6vcBDsmfzQqYyJUqQCeMpPoWOQ"/>
    <hyperlink ref="I530" r:id="rId11"/>
    <hyperlink ref="I531" r:id="rId12"/>
    <hyperlink ref="I532" r:id="rId13"/>
    <hyperlink ref="B13" r:id="rId14"/>
    <hyperlink ref="J694" r:id="rId15"/>
    <hyperlink ref="J695" r:id="rId16"/>
    <hyperlink ref="J696" r:id="rId17"/>
    <hyperlink ref="J697" r:id="rId18"/>
    <hyperlink ref="J698" r:id="rId19"/>
    <hyperlink ref="J700" r:id="rId20"/>
    <hyperlink ref="J702" r:id="rId21"/>
    <hyperlink ref="J701" r:id="rId22" display="https://mdmqdireccioninformatica-my.sharepoint.com/:f:/g/personal/gobierno_abierto_quito_gob_ec/Eo--l_hJ0TtOkTpu3rpvPWoBsySBUZcoGds4Jc0NoLke_w"/>
    <hyperlink ref="L179" r:id="rId23"/>
    <hyperlink ref="L645" r:id="rId24"/>
    <hyperlink ref="L646" r:id="rId25"/>
    <hyperlink ref="L647" r:id="rId26"/>
    <hyperlink ref="L648" r:id="rId27"/>
    <hyperlink ref="L649" r:id="rId28"/>
    <hyperlink ref="L650" r:id="rId29"/>
    <hyperlink ref="L651" r:id="rId30"/>
    <hyperlink ref="L652" r:id="rId31"/>
    <hyperlink ref="L653" r:id="rId32"/>
    <hyperlink ref="L654" r:id="rId33"/>
    <hyperlink ref="L655" r:id="rId34"/>
    <hyperlink ref="L656" r:id="rId35"/>
    <hyperlink ref="L657" r:id="rId36"/>
    <hyperlink ref="L658" r:id="rId37"/>
    <hyperlink ref="L659" r:id="rId38"/>
    <hyperlink ref="L660" r:id="rId39"/>
    <hyperlink ref="L661" r:id="rId40"/>
    <hyperlink ref="L662" r:id="rId41"/>
    <hyperlink ref="L663" r:id="rId42"/>
    <hyperlink ref="L664" r:id="rId43"/>
    <hyperlink ref="L665" r:id="rId44"/>
    <hyperlink ref="L666" r:id="rId45"/>
    <hyperlink ref="L667" r:id="rId46"/>
    <hyperlink ref="L668" r:id="rId47"/>
    <hyperlink ref="J713" r:id="rId48"/>
    <hyperlink ref="L669" r:id="rId49"/>
    <hyperlink ref="L675" r:id="rId50"/>
    <hyperlink ref="L677" r:id="rId51"/>
    <hyperlink ref="L680" r:id="rId52"/>
    <hyperlink ref="L676" r:id="rId53"/>
    <hyperlink ref="L678" r:id="rId54"/>
    <hyperlink ref="L679" r:id="rId55"/>
    <hyperlink ref="L674" r:id="rId56"/>
    <hyperlink ref="L670" r:id="rId57"/>
    <hyperlink ref="L672" r:id="rId58"/>
    <hyperlink ref="L673" r:id="rId59"/>
    <hyperlink ref="L671" r:id="rId60"/>
    <hyperlink ref="J714" r:id="rId61"/>
    <hyperlink ref="J715" r:id="rId62"/>
    <hyperlink ref="K129" r:id="rId63" display="https://gobiernoabierto.quito.gob.ec/Archivos/RC2022MDMQ/06%20ESTADO%20DE%20OBRAS%202022/ADMINISTRACI%c3%93N%20ZONAL%20MANUELA%20SAENZ%20(CENTRO)/"/>
    <hyperlink ref="K176" r:id="rId64"/>
    <hyperlink ref="J154" r:id="rId65"/>
    <hyperlink ref="L635" r:id="rId66"/>
    <hyperlink ref="L634" r:id="rId67"/>
    <hyperlink ref="L633" r:id="rId68"/>
    <hyperlink ref="L632" r:id="rId69"/>
    <hyperlink ref="L631" r:id="rId70"/>
    <hyperlink ref="L636" r:id="rId71"/>
    <hyperlink ref="L637" r:id="rId72"/>
    <hyperlink ref="L638" r:id="rId73"/>
    <hyperlink ref="L639" r:id="rId74"/>
    <hyperlink ref="L640" r:id="rId75"/>
    <hyperlink ref="L641" r:id="rId76"/>
    <hyperlink ref="L642" r:id="rId77"/>
    <hyperlink ref="L643" r:id="rId78"/>
    <hyperlink ref="L605" r:id="rId79"/>
    <hyperlink ref="L606" r:id="rId80"/>
    <hyperlink ref="I535" r:id="rId81"/>
    <hyperlink ref="I536" r:id="rId82"/>
    <hyperlink ref="M185" r:id="rId83"/>
    <hyperlink ref="L607" r:id="rId84"/>
    <hyperlink ref="L608" r:id="rId85"/>
    <hyperlink ref="L610" r:id="rId86"/>
    <hyperlink ref="L611" r:id="rId87"/>
    <hyperlink ref="L613" r:id="rId88"/>
    <hyperlink ref="L614" r:id="rId89"/>
    <hyperlink ref="L615" r:id="rId90"/>
    <hyperlink ref="L616" r:id="rId91"/>
    <hyperlink ref="L617" r:id="rId92"/>
    <hyperlink ref="L618" r:id="rId93"/>
    <hyperlink ref="L620" r:id="rId94"/>
    <hyperlink ref="L621" r:id="rId95"/>
    <hyperlink ref="L622" r:id="rId96"/>
    <hyperlink ref="L623" r:id="rId97"/>
    <hyperlink ref="L624" r:id="rId98"/>
    <hyperlink ref="L625" r:id="rId99"/>
    <hyperlink ref="L626" r:id="rId100"/>
    <hyperlink ref="L627" r:id="rId101"/>
    <hyperlink ref="L628" r:id="rId102"/>
    <hyperlink ref="I542" r:id="rId103"/>
    <hyperlink ref="J205" r:id="rId104"/>
    <hyperlink ref="J210" r:id="rId105"/>
    <hyperlink ref="J211" r:id="rId106"/>
    <hyperlink ref="I543" r:id="rId107"/>
    <hyperlink ref="I544" r:id="rId108"/>
    <hyperlink ref="I545" r:id="rId109"/>
    <hyperlink ref="I546" r:id="rId110"/>
    <hyperlink ref="I547" r:id="rId111"/>
    <hyperlink ref="I548" r:id="rId112"/>
    <hyperlink ref="I549" r:id="rId113"/>
    <hyperlink ref="I550" r:id="rId114"/>
    <hyperlink ref="I553" r:id="rId115"/>
    <hyperlink ref="I554" r:id="rId116"/>
    <hyperlink ref="D215" r:id="rId117"/>
    <hyperlink ref="J562" r:id="rId118"/>
    <hyperlink ref="J563" r:id="rId119"/>
    <hyperlink ref="J564" r:id="rId120"/>
    <hyperlink ref="J565" r:id="rId121"/>
    <hyperlink ref="J566" r:id="rId122"/>
    <hyperlink ref="J567" r:id="rId123"/>
    <hyperlink ref="J568" r:id="rId124"/>
    <hyperlink ref="J569" r:id="rId125"/>
    <hyperlink ref="J570" r:id="rId126"/>
    <hyperlink ref="J571" r:id="rId127"/>
    <hyperlink ref="J572" r:id="rId128"/>
    <hyperlink ref="J573" r:id="rId129"/>
    <hyperlink ref="J574" r:id="rId130"/>
    <hyperlink ref="J575" r:id="rId131"/>
    <hyperlink ref="J576" r:id="rId132"/>
    <hyperlink ref="J577" r:id="rId133"/>
    <hyperlink ref="J578" r:id="rId134"/>
    <hyperlink ref="J579" r:id="rId135"/>
    <hyperlink ref="J580" r:id="rId136"/>
    <hyperlink ref="J581" r:id="rId137"/>
    <hyperlink ref="J582" r:id="rId138"/>
    <hyperlink ref="J583" r:id="rId139"/>
    <hyperlink ref="J584" r:id="rId140"/>
    <hyperlink ref="J585" r:id="rId141"/>
    <hyperlink ref="J586" r:id="rId142"/>
    <hyperlink ref="J587" r:id="rId143"/>
    <hyperlink ref="J588" r:id="rId144"/>
    <hyperlink ref="J589" r:id="rId145"/>
    <hyperlink ref="J590" r:id="rId146"/>
    <hyperlink ref="J591" r:id="rId147"/>
    <hyperlink ref="J592" r:id="rId148"/>
    <hyperlink ref="J593" r:id="rId149"/>
    <hyperlink ref="J594" r:id="rId150"/>
    <hyperlink ref="J595" r:id="rId151"/>
    <hyperlink ref="J596" r:id="rId152"/>
    <hyperlink ref="J597" r:id="rId153"/>
    <hyperlink ref="J598" r:id="rId154"/>
    <hyperlink ref="J599" r:id="rId155"/>
    <hyperlink ref="J600" r:id="rId156"/>
    <hyperlink ref="J601" r:id="rId157"/>
    <hyperlink ref="J602" r:id="rId158"/>
    <hyperlink ref="L629" r:id="rId159"/>
    <hyperlink ref="L630" r:id="rId160"/>
    <hyperlink ref="L644" r:id="rId161"/>
    <hyperlink ref="I538" r:id="rId162"/>
    <hyperlink ref="I539" r:id="rId163"/>
    <hyperlink ref="I537" r:id="rId164"/>
  </hyperlinks>
  <pageMargins left="0.23622047244094491" right="0.23622047244094491" top="0.74803149606299213" bottom="0.74803149606299213" header="0.31496062992125984" footer="0.31496062992125984"/>
  <pageSetup paperSize="9" scale="40" fitToHeight="0" orientation="landscape"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4" workbookViewId="0">
      <selection activeCell="H5" sqref="H5"/>
    </sheetView>
  </sheetViews>
  <sheetFormatPr baseColWidth="10" defaultColWidth="11" defaultRowHeight="11.25"/>
  <cols>
    <col min="1" max="1" width="28.42578125" style="24" customWidth="1"/>
    <col min="2" max="2" width="15.85546875" style="24" customWidth="1"/>
    <col min="3" max="3" width="11" style="24"/>
    <col min="4" max="4" width="15.140625" style="24" customWidth="1"/>
    <col min="5" max="5" width="11" style="24" customWidth="1"/>
    <col min="6" max="7" width="11" style="24"/>
    <col min="8" max="8" width="45.140625" style="24" customWidth="1"/>
    <col min="9" max="9" width="12.7109375" style="24" customWidth="1"/>
    <col min="10" max="11" width="11" style="24"/>
    <col min="12" max="12" width="55" style="24" customWidth="1"/>
    <col min="13" max="13" width="63.140625" style="24" customWidth="1"/>
    <col min="14" max="14" width="47.7109375" style="24" customWidth="1"/>
    <col min="15" max="16384" width="11" style="24"/>
  </cols>
  <sheetData>
    <row r="1" spans="1:14" ht="22.5">
      <c r="A1" s="7" t="s">
        <v>39</v>
      </c>
      <c r="B1" s="179" t="s">
        <v>40</v>
      </c>
      <c r="C1" s="179"/>
      <c r="D1" s="179"/>
      <c r="E1" s="179" t="s">
        <v>41</v>
      </c>
      <c r="F1" s="179"/>
      <c r="G1" s="179"/>
      <c r="H1" s="179" t="s">
        <v>42</v>
      </c>
      <c r="I1" s="179" t="s">
        <v>43</v>
      </c>
      <c r="J1" s="179"/>
      <c r="K1" s="179" t="s">
        <v>44</v>
      </c>
      <c r="L1" s="179"/>
      <c r="M1" s="179" t="s">
        <v>45</v>
      </c>
      <c r="N1" s="192" t="s">
        <v>56</v>
      </c>
    </row>
    <row r="2" spans="1:14" ht="22.5">
      <c r="A2" s="7"/>
      <c r="B2" s="7" t="s">
        <v>46</v>
      </c>
      <c r="C2" s="179" t="s">
        <v>47</v>
      </c>
      <c r="D2" s="179"/>
      <c r="E2" s="7" t="s">
        <v>48</v>
      </c>
      <c r="F2" s="179" t="s">
        <v>49</v>
      </c>
      <c r="G2" s="179"/>
      <c r="H2" s="179"/>
      <c r="I2" s="7" t="s">
        <v>50</v>
      </c>
      <c r="J2" s="7" t="s">
        <v>51</v>
      </c>
      <c r="K2" s="179"/>
      <c r="L2" s="179"/>
      <c r="M2" s="179"/>
      <c r="N2" s="192"/>
    </row>
    <row r="3" spans="1:14" s="25" customFormat="1" ht="101.25">
      <c r="A3" s="10" t="s">
        <v>279</v>
      </c>
      <c r="B3" s="10" t="s">
        <v>791</v>
      </c>
      <c r="C3" s="180" t="s">
        <v>885</v>
      </c>
      <c r="D3" s="180"/>
      <c r="E3" s="10" t="s">
        <v>280</v>
      </c>
      <c r="F3" s="181" t="s">
        <v>281</v>
      </c>
      <c r="G3" s="181"/>
      <c r="H3" s="10" t="s">
        <v>876</v>
      </c>
      <c r="I3" s="10">
        <v>60</v>
      </c>
      <c r="J3" s="10">
        <v>60</v>
      </c>
      <c r="K3" s="182" t="s">
        <v>770</v>
      </c>
      <c r="L3" s="182"/>
      <c r="M3" s="13" t="s">
        <v>283</v>
      </c>
      <c r="N3" s="20" t="s">
        <v>864</v>
      </c>
    </row>
    <row r="4" spans="1:14" s="25" customFormat="1" ht="90">
      <c r="A4" s="10" t="s">
        <v>279</v>
      </c>
      <c r="B4" s="10" t="s">
        <v>791</v>
      </c>
      <c r="C4" s="180" t="s">
        <v>885</v>
      </c>
      <c r="D4" s="180"/>
      <c r="E4" s="10" t="s">
        <v>284</v>
      </c>
      <c r="F4" s="181" t="s">
        <v>285</v>
      </c>
      <c r="G4" s="181"/>
      <c r="H4" s="10" t="s">
        <v>877</v>
      </c>
      <c r="I4" s="10">
        <v>3</v>
      </c>
      <c r="J4" s="10">
        <v>3</v>
      </c>
      <c r="K4" s="182" t="s">
        <v>287</v>
      </c>
      <c r="L4" s="182"/>
      <c r="M4" s="13" t="s">
        <v>283</v>
      </c>
      <c r="N4" s="20" t="s">
        <v>864</v>
      </c>
    </row>
    <row r="5" spans="1:14" ht="146.25">
      <c r="A5" s="14" t="s">
        <v>273</v>
      </c>
      <c r="B5" s="14" t="s">
        <v>791</v>
      </c>
      <c r="C5" s="188" t="s">
        <v>886</v>
      </c>
      <c r="D5" s="189"/>
      <c r="E5" s="14" t="s">
        <v>841</v>
      </c>
      <c r="F5" s="190" t="s">
        <v>842</v>
      </c>
      <c r="G5" s="190"/>
      <c r="H5" s="14" t="s">
        <v>840</v>
      </c>
      <c r="I5" s="14">
        <v>13.13</v>
      </c>
      <c r="J5" s="14">
        <v>1.23</v>
      </c>
      <c r="K5" s="191" t="s">
        <v>843</v>
      </c>
      <c r="L5" s="191"/>
      <c r="M5" s="16" t="s">
        <v>822</v>
      </c>
      <c r="N5" s="19" t="s">
        <v>852</v>
      </c>
    </row>
    <row r="6" spans="1:14" ht="123.75">
      <c r="A6" s="10" t="s">
        <v>273</v>
      </c>
      <c r="B6" s="10" t="s">
        <v>793</v>
      </c>
      <c r="C6" s="180" t="s">
        <v>794</v>
      </c>
      <c r="D6" s="180"/>
      <c r="E6" s="10" t="s">
        <v>321</v>
      </c>
      <c r="F6" s="181" t="s">
        <v>319</v>
      </c>
      <c r="G6" s="181"/>
      <c r="H6" s="10" t="s">
        <v>320</v>
      </c>
      <c r="I6" s="10">
        <v>39500</v>
      </c>
      <c r="J6" s="10">
        <v>39500</v>
      </c>
      <c r="K6" s="182" t="s">
        <v>322</v>
      </c>
      <c r="L6" s="182"/>
      <c r="M6" s="13" t="s">
        <v>323</v>
      </c>
      <c r="N6" s="20" t="s">
        <v>849</v>
      </c>
    </row>
    <row r="7" spans="1:14" s="25" customFormat="1" ht="101.25">
      <c r="A7" s="10" t="s">
        <v>273</v>
      </c>
      <c r="B7" s="10" t="s">
        <v>793</v>
      </c>
      <c r="C7" s="180" t="s">
        <v>795</v>
      </c>
      <c r="D7" s="180"/>
      <c r="E7" s="10" t="s">
        <v>289</v>
      </c>
      <c r="F7" s="180" t="s">
        <v>290</v>
      </c>
      <c r="G7" s="180"/>
      <c r="H7" s="10" t="s">
        <v>291</v>
      </c>
      <c r="I7" s="10">
        <v>4</v>
      </c>
      <c r="J7" s="10">
        <v>4</v>
      </c>
      <c r="K7" s="183" t="s">
        <v>292</v>
      </c>
      <c r="L7" s="183"/>
      <c r="M7" s="29" t="s">
        <v>293</v>
      </c>
      <c r="N7" s="20" t="s">
        <v>861</v>
      </c>
    </row>
    <row r="8" spans="1:14" s="25" customFormat="1" ht="90">
      <c r="A8" s="10" t="s">
        <v>288</v>
      </c>
      <c r="B8" s="10" t="s">
        <v>793</v>
      </c>
      <c r="C8" s="180" t="s">
        <v>887</v>
      </c>
      <c r="D8" s="180"/>
      <c r="E8" s="10" t="s">
        <v>294</v>
      </c>
      <c r="F8" s="181" t="s">
        <v>295</v>
      </c>
      <c r="G8" s="181"/>
      <c r="H8" s="10" t="s">
        <v>296</v>
      </c>
      <c r="I8" s="10">
        <v>5</v>
      </c>
      <c r="J8" s="10">
        <v>5</v>
      </c>
      <c r="K8" s="182" t="s">
        <v>297</v>
      </c>
      <c r="L8" s="182"/>
      <c r="M8" s="13" t="s">
        <v>298</v>
      </c>
      <c r="N8" s="20" t="s">
        <v>860</v>
      </c>
    </row>
    <row r="9" spans="1:14" s="25" customFormat="1" ht="101.25">
      <c r="A9" s="10" t="s">
        <v>279</v>
      </c>
      <c r="B9" s="10" t="s">
        <v>791</v>
      </c>
      <c r="C9" s="180" t="s">
        <v>796</v>
      </c>
      <c r="D9" s="180"/>
      <c r="E9" s="10" t="s">
        <v>345</v>
      </c>
      <c r="F9" s="181" t="s">
        <v>740</v>
      </c>
      <c r="G9" s="181"/>
      <c r="H9" s="10" t="s">
        <v>871</v>
      </c>
      <c r="I9" s="8">
        <v>2</v>
      </c>
      <c r="J9" s="8">
        <v>2</v>
      </c>
      <c r="K9" s="182" t="s">
        <v>352</v>
      </c>
      <c r="L9" s="182"/>
      <c r="M9" s="13" t="s">
        <v>351</v>
      </c>
      <c r="N9" s="20" t="s">
        <v>864</v>
      </c>
    </row>
    <row r="10" spans="1:14" s="25" customFormat="1" ht="101.25">
      <c r="A10" s="10" t="s">
        <v>279</v>
      </c>
      <c r="B10" s="10" t="s">
        <v>791</v>
      </c>
      <c r="C10" s="180" t="s">
        <v>796</v>
      </c>
      <c r="D10" s="180"/>
      <c r="E10" s="10" t="s">
        <v>346</v>
      </c>
      <c r="F10" s="181" t="s">
        <v>869</v>
      </c>
      <c r="G10" s="181"/>
      <c r="H10" s="10" t="s">
        <v>870</v>
      </c>
      <c r="I10" s="8">
        <v>1</v>
      </c>
      <c r="J10" s="8">
        <v>1</v>
      </c>
      <c r="K10" s="182" t="s">
        <v>354</v>
      </c>
      <c r="L10" s="182"/>
      <c r="M10" s="13" t="s">
        <v>353</v>
      </c>
      <c r="N10" s="20" t="s">
        <v>864</v>
      </c>
    </row>
    <row r="11" spans="1:14" s="25" customFormat="1" ht="101.25">
      <c r="A11" s="10" t="s">
        <v>279</v>
      </c>
      <c r="B11" s="10" t="s">
        <v>791</v>
      </c>
      <c r="C11" s="180" t="s">
        <v>796</v>
      </c>
      <c r="D11" s="180"/>
      <c r="E11" s="10" t="s">
        <v>347</v>
      </c>
      <c r="F11" s="181" t="s">
        <v>744</v>
      </c>
      <c r="G11" s="181"/>
      <c r="H11" s="10" t="s">
        <v>879</v>
      </c>
      <c r="I11" s="8">
        <v>635</v>
      </c>
      <c r="J11" s="8">
        <v>706</v>
      </c>
      <c r="K11" s="182" t="s">
        <v>890</v>
      </c>
      <c r="L11" s="182"/>
      <c r="M11" s="13" t="s">
        <v>355</v>
      </c>
      <c r="N11" s="20" t="s">
        <v>864</v>
      </c>
    </row>
    <row r="12" spans="1:14" s="25" customFormat="1" ht="101.25">
      <c r="A12" s="10" t="s">
        <v>279</v>
      </c>
      <c r="B12" s="10" t="s">
        <v>791</v>
      </c>
      <c r="C12" s="180" t="s">
        <v>796</v>
      </c>
      <c r="D12" s="180"/>
      <c r="E12" s="10" t="s">
        <v>349</v>
      </c>
      <c r="F12" s="181" t="s">
        <v>746</v>
      </c>
      <c r="G12" s="181"/>
      <c r="H12" s="10" t="s">
        <v>881</v>
      </c>
      <c r="I12" s="8">
        <v>1184</v>
      </c>
      <c r="J12" s="8">
        <v>924</v>
      </c>
      <c r="K12" s="182" t="s">
        <v>882</v>
      </c>
      <c r="L12" s="182"/>
      <c r="M12" s="13" t="s">
        <v>350</v>
      </c>
      <c r="N12" s="20" t="s">
        <v>864</v>
      </c>
    </row>
    <row r="13" spans="1:14" s="25" customFormat="1" ht="112.5">
      <c r="A13" s="10" t="s">
        <v>279</v>
      </c>
      <c r="B13" s="10" t="s">
        <v>791</v>
      </c>
      <c r="C13" s="180" t="s">
        <v>796</v>
      </c>
      <c r="D13" s="180"/>
      <c r="E13" s="10" t="s">
        <v>348</v>
      </c>
      <c r="F13" s="181" t="s">
        <v>748</v>
      </c>
      <c r="G13" s="181"/>
      <c r="H13" s="10" t="s">
        <v>878</v>
      </c>
      <c r="I13" s="8">
        <v>3000</v>
      </c>
      <c r="J13" s="8">
        <v>3227</v>
      </c>
      <c r="K13" s="182" t="s">
        <v>891</v>
      </c>
      <c r="L13" s="182"/>
      <c r="M13" s="13" t="s">
        <v>750</v>
      </c>
      <c r="N13" s="20" t="s">
        <v>864</v>
      </c>
    </row>
    <row r="14" spans="1:14" s="25" customFormat="1" ht="112.5">
      <c r="A14" s="10" t="s">
        <v>279</v>
      </c>
      <c r="B14" s="10" t="s">
        <v>791</v>
      </c>
      <c r="C14" s="180" t="s">
        <v>796</v>
      </c>
      <c r="D14" s="180"/>
      <c r="E14" s="10" t="s">
        <v>356</v>
      </c>
      <c r="F14" s="181" t="s">
        <v>751</v>
      </c>
      <c r="G14" s="181"/>
      <c r="H14" s="10" t="s">
        <v>867</v>
      </c>
      <c r="I14" s="8">
        <v>5338</v>
      </c>
      <c r="J14" s="8">
        <v>5338</v>
      </c>
      <c r="K14" s="182" t="s">
        <v>883</v>
      </c>
      <c r="L14" s="182"/>
      <c r="M14" s="26" t="s">
        <v>365</v>
      </c>
      <c r="N14" s="20" t="s">
        <v>864</v>
      </c>
    </row>
    <row r="15" spans="1:14" s="25" customFormat="1" ht="112.5">
      <c r="A15" s="10" t="s">
        <v>279</v>
      </c>
      <c r="B15" s="10" t="s">
        <v>791</v>
      </c>
      <c r="C15" s="180" t="s">
        <v>796</v>
      </c>
      <c r="D15" s="180"/>
      <c r="E15" s="10" t="s">
        <v>357</v>
      </c>
      <c r="F15" s="181" t="s">
        <v>753</v>
      </c>
      <c r="G15" s="181"/>
      <c r="H15" s="10" t="s">
        <v>868</v>
      </c>
      <c r="I15" s="8">
        <v>1334</v>
      </c>
      <c r="J15" s="8">
        <v>1334</v>
      </c>
      <c r="K15" s="182" t="s">
        <v>364</v>
      </c>
      <c r="L15" s="182"/>
      <c r="M15" s="27" t="s">
        <v>755</v>
      </c>
      <c r="N15" s="20" t="s">
        <v>864</v>
      </c>
    </row>
    <row r="16" spans="1:14" s="25" customFormat="1" ht="112.5">
      <c r="A16" s="10" t="s">
        <v>279</v>
      </c>
      <c r="B16" s="10" t="s">
        <v>791</v>
      </c>
      <c r="C16" s="180" t="s">
        <v>796</v>
      </c>
      <c r="D16" s="180"/>
      <c r="E16" s="10" t="s">
        <v>358</v>
      </c>
      <c r="F16" s="181" t="s">
        <v>359</v>
      </c>
      <c r="G16" s="181"/>
      <c r="H16" s="10" t="s">
        <v>866</v>
      </c>
      <c r="I16" s="8">
        <v>1500</v>
      </c>
      <c r="J16" s="8">
        <v>1514</v>
      </c>
      <c r="K16" s="182" t="s">
        <v>757</v>
      </c>
      <c r="L16" s="182"/>
      <c r="M16" s="13" t="s">
        <v>363</v>
      </c>
      <c r="N16" s="20" t="s">
        <v>864</v>
      </c>
    </row>
    <row r="17" spans="1:14" s="25" customFormat="1" ht="90">
      <c r="A17" s="10" t="s">
        <v>279</v>
      </c>
      <c r="B17" s="10" t="s">
        <v>791</v>
      </c>
      <c r="C17" s="180" t="s">
        <v>796</v>
      </c>
      <c r="D17" s="180"/>
      <c r="E17" s="10" t="s">
        <v>361</v>
      </c>
      <c r="F17" s="181" t="s">
        <v>360</v>
      </c>
      <c r="G17" s="181"/>
      <c r="H17" s="10" t="s">
        <v>865</v>
      </c>
      <c r="I17" s="28">
        <v>0.9</v>
      </c>
      <c r="J17" s="28">
        <v>0.9</v>
      </c>
      <c r="K17" s="182" t="s">
        <v>892</v>
      </c>
      <c r="L17" s="182"/>
      <c r="M17" s="29" t="s">
        <v>362</v>
      </c>
      <c r="N17" s="20" t="s">
        <v>864</v>
      </c>
    </row>
    <row r="18" spans="1:14" s="25" customFormat="1" ht="281.25" customHeight="1">
      <c r="A18" s="10" t="s">
        <v>279</v>
      </c>
      <c r="B18" s="10" t="s">
        <v>793</v>
      </c>
      <c r="C18" s="180" t="s">
        <v>888</v>
      </c>
      <c r="D18" s="180"/>
      <c r="E18" s="10" t="s">
        <v>336</v>
      </c>
      <c r="F18" s="181" t="s">
        <v>337</v>
      </c>
      <c r="G18" s="181"/>
      <c r="H18" s="10" t="s">
        <v>880</v>
      </c>
      <c r="I18" s="8">
        <v>3000</v>
      </c>
      <c r="J18" s="8">
        <v>3000</v>
      </c>
      <c r="K18" s="182" t="s">
        <v>339</v>
      </c>
      <c r="L18" s="182"/>
      <c r="M18" s="13" t="s">
        <v>340</v>
      </c>
      <c r="N18" s="20" t="s">
        <v>864</v>
      </c>
    </row>
    <row r="19" spans="1:14" s="25" customFormat="1" ht="123.75" customHeight="1">
      <c r="A19" s="10" t="s">
        <v>279</v>
      </c>
      <c r="B19" s="10" t="s">
        <v>793</v>
      </c>
      <c r="C19" s="180" t="s">
        <v>888</v>
      </c>
      <c r="D19" s="180"/>
      <c r="E19" s="10" t="s">
        <v>342</v>
      </c>
      <c r="F19" s="181" t="s">
        <v>759</v>
      </c>
      <c r="G19" s="181"/>
      <c r="H19" s="10" t="s">
        <v>862</v>
      </c>
      <c r="I19" s="8">
        <v>9</v>
      </c>
      <c r="J19" s="8">
        <v>6</v>
      </c>
      <c r="K19" s="182" t="s">
        <v>760</v>
      </c>
      <c r="L19" s="182"/>
      <c r="M19" s="13" t="s">
        <v>341</v>
      </c>
      <c r="N19" s="20" t="s">
        <v>863</v>
      </c>
    </row>
    <row r="20" spans="1:14" s="25" customFormat="1" ht="90">
      <c r="A20" s="15" t="s">
        <v>277</v>
      </c>
      <c r="B20" s="15" t="s">
        <v>793</v>
      </c>
      <c r="C20" s="184" t="s">
        <v>889</v>
      </c>
      <c r="D20" s="184"/>
      <c r="E20" s="15" t="s">
        <v>299</v>
      </c>
      <c r="F20" s="185" t="s">
        <v>300</v>
      </c>
      <c r="G20" s="185"/>
      <c r="H20" s="15" t="s">
        <v>301</v>
      </c>
      <c r="I20" s="15">
        <v>1000</v>
      </c>
      <c r="J20" s="15">
        <v>1000</v>
      </c>
      <c r="K20" s="186" t="s">
        <v>893</v>
      </c>
      <c r="L20" s="186"/>
      <c r="M20" s="30" t="s">
        <v>302</v>
      </c>
      <c r="N20" s="21" t="s">
        <v>849</v>
      </c>
    </row>
    <row r="21" spans="1:14" s="25" customFormat="1" ht="112.5">
      <c r="A21" s="10" t="s">
        <v>279</v>
      </c>
      <c r="B21" s="10" t="s">
        <v>793</v>
      </c>
      <c r="C21" s="180" t="s">
        <v>799</v>
      </c>
      <c r="D21" s="180"/>
      <c r="E21" s="10" t="s">
        <v>303</v>
      </c>
      <c r="F21" s="181" t="s">
        <v>874</v>
      </c>
      <c r="G21" s="181"/>
      <c r="H21" s="10" t="s">
        <v>873</v>
      </c>
      <c r="I21" s="10">
        <v>16</v>
      </c>
      <c r="J21" s="10">
        <v>16</v>
      </c>
      <c r="K21" s="182" t="s">
        <v>894</v>
      </c>
      <c r="L21" s="182"/>
      <c r="M21" s="13" t="s">
        <v>763</v>
      </c>
      <c r="N21" s="31" t="s">
        <v>849</v>
      </c>
    </row>
    <row r="22" spans="1:14" s="25" customFormat="1" ht="112.5">
      <c r="A22" s="10" t="s">
        <v>279</v>
      </c>
      <c r="B22" s="10" t="s">
        <v>793</v>
      </c>
      <c r="C22" s="180" t="s">
        <v>799</v>
      </c>
      <c r="D22" s="180"/>
      <c r="E22" s="10" t="s">
        <v>306</v>
      </c>
      <c r="F22" s="181" t="s">
        <v>875</v>
      </c>
      <c r="G22" s="181"/>
      <c r="H22" s="10" t="s">
        <v>872</v>
      </c>
      <c r="I22" s="10">
        <v>16</v>
      </c>
      <c r="J22" s="10">
        <v>16</v>
      </c>
      <c r="K22" s="182" t="s">
        <v>895</v>
      </c>
      <c r="L22" s="182"/>
      <c r="M22" s="13" t="s">
        <v>763</v>
      </c>
      <c r="N22" s="20" t="s">
        <v>849</v>
      </c>
    </row>
    <row r="23" spans="1:14" s="25" customFormat="1" ht="90">
      <c r="A23" s="10" t="s">
        <v>288</v>
      </c>
      <c r="B23" s="10" t="s">
        <v>791</v>
      </c>
      <c r="C23" s="180" t="s">
        <v>800</v>
      </c>
      <c r="D23" s="180"/>
      <c r="E23" s="10" t="s">
        <v>308</v>
      </c>
      <c r="F23" s="181" t="s">
        <v>309</v>
      </c>
      <c r="G23" s="181"/>
      <c r="H23" s="10" t="s">
        <v>310</v>
      </c>
      <c r="I23" s="10">
        <v>100</v>
      </c>
      <c r="J23" s="10">
        <v>100</v>
      </c>
      <c r="K23" s="182" t="s">
        <v>896</v>
      </c>
      <c r="L23" s="182"/>
      <c r="M23" s="13" t="s">
        <v>764</v>
      </c>
      <c r="N23" s="20" t="s">
        <v>859</v>
      </c>
    </row>
    <row r="24" spans="1:14" s="25" customFormat="1" ht="101.25">
      <c r="A24" s="10" t="s">
        <v>288</v>
      </c>
      <c r="B24" s="10" t="s">
        <v>791</v>
      </c>
      <c r="C24" s="180" t="s">
        <v>800</v>
      </c>
      <c r="D24" s="180"/>
      <c r="E24" s="10" t="s">
        <v>313</v>
      </c>
      <c r="F24" s="181" t="s">
        <v>312</v>
      </c>
      <c r="G24" s="181"/>
      <c r="H24" s="10" t="s">
        <v>314</v>
      </c>
      <c r="I24" s="8">
        <v>22</v>
      </c>
      <c r="J24" s="8">
        <v>22</v>
      </c>
      <c r="K24" s="182" t="s">
        <v>897</v>
      </c>
      <c r="L24" s="182"/>
      <c r="M24" s="13" t="s">
        <v>305</v>
      </c>
      <c r="N24" s="31" t="s">
        <v>849</v>
      </c>
    </row>
    <row r="25" spans="1:14" s="25" customFormat="1" ht="101.25">
      <c r="A25" s="10" t="s">
        <v>288</v>
      </c>
      <c r="B25" s="10" t="s">
        <v>791</v>
      </c>
      <c r="C25" s="180" t="s">
        <v>800</v>
      </c>
      <c r="D25" s="180"/>
      <c r="E25" s="10" t="s">
        <v>315</v>
      </c>
      <c r="F25" s="181" t="s">
        <v>316</v>
      </c>
      <c r="G25" s="181"/>
      <c r="H25" s="10" t="s">
        <v>317</v>
      </c>
      <c r="I25" s="8">
        <v>100</v>
      </c>
      <c r="J25" s="8">
        <v>100</v>
      </c>
      <c r="K25" s="182" t="s">
        <v>898</v>
      </c>
      <c r="L25" s="182"/>
      <c r="M25" s="13" t="s">
        <v>765</v>
      </c>
      <c r="N25" s="20" t="s">
        <v>858</v>
      </c>
    </row>
    <row r="26" spans="1:14" ht="90">
      <c r="A26" s="10" t="s">
        <v>273</v>
      </c>
      <c r="B26" s="10" t="s">
        <v>791</v>
      </c>
      <c r="C26" s="180" t="s">
        <v>886</v>
      </c>
      <c r="D26" s="180"/>
      <c r="E26" s="10" t="s">
        <v>761</v>
      </c>
      <c r="F26" s="181" t="s">
        <v>762</v>
      </c>
      <c r="G26" s="181"/>
      <c r="H26" s="10" t="s">
        <v>853</v>
      </c>
      <c r="I26" s="10">
        <v>8</v>
      </c>
      <c r="J26" s="10">
        <v>8</v>
      </c>
      <c r="K26" s="182" t="s">
        <v>344</v>
      </c>
      <c r="L26" s="182"/>
      <c r="M26" s="13" t="s">
        <v>343</v>
      </c>
      <c r="N26" s="20" t="s">
        <v>854</v>
      </c>
    </row>
    <row r="27" spans="1:14" ht="112.5">
      <c r="A27" s="10" t="s">
        <v>273</v>
      </c>
      <c r="B27" s="10" t="s">
        <v>791</v>
      </c>
      <c r="C27" s="180" t="s">
        <v>886</v>
      </c>
      <c r="D27" s="180"/>
      <c r="E27" s="10" t="s">
        <v>324</v>
      </c>
      <c r="F27" s="181" t="s">
        <v>325</v>
      </c>
      <c r="G27" s="181"/>
      <c r="H27" s="10" t="s">
        <v>326</v>
      </c>
      <c r="I27" s="10">
        <v>1200</v>
      </c>
      <c r="J27" s="10">
        <v>1200</v>
      </c>
      <c r="K27" s="182" t="s">
        <v>328</v>
      </c>
      <c r="L27" s="182"/>
      <c r="M27" s="13" t="s">
        <v>327</v>
      </c>
      <c r="N27" s="20" t="s">
        <v>849</v>
      </c>
    </row>
    <row r="28" spans="1:14" ht="393.75">
      <c r="A28" s="10" t="s">
        <v>273</v>
      </c>
      <c r="B28" s="10" t="s">
        <v>791</v>
      </c>
      <c r="C28" s="180" t="s">
        <v>886</v>
      </c>
      <c r="D28" s="180"/>
      <c r="E28" s="10" t="s">
        <v>329</v>
      </c>
      <c r="F28" s="181" t="s">
        <v>330</v>
      </c>
      <c r="G28" s="181"/>
      <c r="H28" s="10" t="s">
        <v>331</v>
      </c>
      <c r="I28" s="10">
        <v>5000</v>
      </c>
      <c r="J28" s="12">
        <v>5107</v>
      </c>
      <c r="K28" s="182" t="s">
        <v>899</v>
      </c>
      <c r="L28" s="182"/>
      <c r="M28" s="13" t="s">
        <v>884</v>
      </c>
      <c r="N28" s="20" t="s">
        <v>850</v>
      </c>
    </row>
    <row r="29" spans="1:14" ht="112.5" customHeight="1">
      <c r="A29" s="10" t="s">
        <v>273</v>
      </c>
      <c r="B29" s="10" t="s">
        <v>793</v>
      </c>
      <c r="C29" s="180" t="s">
        <v>886</v>
      </c>
      <c r="D29" s="180"/>
      <c r="E29" s="10" t="s">
        <v>333</v>
      </c>
      <c r="F29" s="181" t="s">
        <v>332</v>
      </c>
      <c r="G29" s="181"/>
      <c r="H29" s="10" t="s">
        <v>334</v>
      </c>
      <c r="I29" s="10">
        <v>470</v>
      </c>
      <c r="J29" s="10">
        <v>470</v>
      </c>
      <c r="K29" s="182" t="s">
        <v>900</v>
      </c>
      <c r="L29" s="182"/>
      <c r="M29" s="13" t="s">
        <v>335</v>
      </c>
      <c r="N29" s="20" t="s">
        <v>849</v>
      </c>
    </row>
    <row r="30" spans="1:14" ht="56.25">
      <c r="A30" s="11" t="s">
        <v>273</v>
      </c>
      <c r="B30" s="11" t="s">
        <v>793</v>
      </c>
      <c r="C30" s="196" t="s">
        <v>802</v>
      </c>
      <c r="D30" s="196"/>
      <c r="E30" s="11" t="s">
        <v>803</v>
      </c>
      <c r="F30" s="197" t="s">
        <v>803</v>
      </c>
      <c r="G30" s="197"/>
      <c r="H30" s="11" t="s">
        <v>804</v>
      </c>
      <c r="I30" s="11">
        <v>100</v>
      </c>
      <c r="J30" s="11">
        <v>98.47</v>
      </c>
      <c r="K30" s="187" t="s">
        <v>805</v>
      </c>
      <c r="L30" s="187"/>
      <c r="M30" s="17" t="s">
        <v>806</v>
      </c>
      <c r="N30" s="22" t="s">
        <v>851</v>
      </c>
    </row>
    <row r="31" spans="1:14" ht="78.75">
      <c r="A31" s="11" t="s">
        <v>273</v>
      </c>
      <c r="B31" s="11" t="s">
        <v>793</v>
      </c>
      <c r="C31" s="196" t="s">
        <v>802</v>
      </c>
      <c r="D31" s="196"/>
      <c r="E31" s="11" t="s">
        <v>807</v>
      </c>
      <c r="F31" s="197" t="s">
        <v>807</v>
      </c>
      <c r="G31" s="197"/>
      <c r="H31" s="11" t="s">
        <v>808</v>
      </c>
      <c r="I31" s="11">
        <v>100</v>
      </c>
      <c r="J31" s="11">
        <v>100</v>
      </c>
      <c r="K31" s="187" t="s">
        <v>809</v>
      </c>
      <c r="L31" s="187"/>
      <c r="M31" s="17" t="s">
        <v>810</v>
      </c>
      <c r="N31" s="22" t="s">
        <v>844</v>
      </c>
    </row>
    <row r="32" spans="1:14" ht="78.75">
      <c r="A32" s="9" t="s">
        <v>273</v>
      </c>
      <c r="B32" s="9" t="s">
        <v>791</v>
      </c>
      <c r="C32" s="193" t="s">
        <v>886</v>
      </c>
      <c r="D32" s="193"/>
      <c r="E32" s="9" t="s">
        <v>845</v>
      </c>
      <c r="F32" s="194" t="s">
        <v>812</v>
      </c>
      <c r="G32" s="194"/>
      <c r="H32" s="9" t="s">
        <v>826</v>
      </c>
      <c r="I32" s="9">
        <v>7</v>
      </c>
      <c r="J32" s="9">
        <v>7</v>
      </c>
      <c r="K32" s="195" t="s">
        <v>813</v>
      </c>
      <c r="L32" s="195"/>
      <c r="M32" s="18" t="s">
        <v>814</v>
      </c>
      <c r="N32" s="23" t="s">
        <v>846</v>
      </c>
    </row>
    <row r="33" spans="1:14" ht="90">
      <c r="A33" s="9" t="s">
        <v>273</v>
      </c>
      <c r="B33" s="9" t="s">
        <v>791</v>
      </c>
      <c r="C33" s="193" t="s">
        <v>886</v>
      </c>
      <c r="D33" s="193"/>
      <c r="E33" s="9" t="s">
        <v>847</v>
      </c>
      <c r="F33" s="194" t="s">
        <v>815</v>
      </c>
      <c r="G33" s="194"/>
      <c r="H33" s="9" t="s">
        <v>827</v>
      </c>
      <c r="I33" s="9">
        <v>1</v>
      </c>
      <c r="J33" s="9">
        <v>1</v>
      </c>
      <c r="K33" s="195" t="s">
        <v>816</v>
      </c>
      <c r="L33" s="195"/>
      <c r="M33" s="18" t="s">
        <v>817</v>
      </c>
      <c r="N33" s="23" t="s">
        <v>846</v>
      </c>
    </row>
    <row r="34" spans="1:14" ht="90">
      <c r="A34" s="9" t="s">
        <v>273</v>
      </c>
      <c r="B34" s="9" t="s">
        <v>791</v>
      </c>
      <c r="C34" s="193" t="s">
        <v>886</v>
      </c>
      <c r="D34" s="193"/>
      <c r="E34" s="9" t="s">
        <v>848</v>
      </c>
      <c r="F34" s="194" t="s">
        <v>818</v>
      </c>
      <c r="G34" s="194"/>
      <c r="H34" s="9" t="s">
        <v>828</v>
      </c>
      <c r="I34" s="9">
        <v>1</v>
      </c>
      <c r="J34" s="9">
        <v>1</v>
      </c>
      <c r="K34" s="195" t="s">
        <v>819</v>
      </c>
      <c r="L34" s="195"/>
      <c r="M34" s="18" t="s">
        <v>817</v>
      </c>
      <c r="N34" s="23" t="s">
        <v>846</v>
      </c>
    </row>
    <row r="35" spans="1:14" ht="146.25">
      <c r="A35" s="9" t="s">
        <v>273</v>
      </c>
      <c r="B35" s="9" t="s">
        <v>791</v>
      </c>
      <c r="C35" s="193" t="s">
        <v>886</v>
      </c>
      <c r="D35" s="193"/>
      <c r="E35" s="9" t="s">
        <v>856</v>
      </c>
      <c r="F35" s="194" t="s">
        <v>820</v>
      </c>
      <c r="G35" s="194"/>
      <c r="H35" s="9" t="s">
        <v>829</v>
      </c>
      <c r="I35" s="9">
        <v>86</v>
      </c>
      <c r="J35" s="9">
        <v>86</v>
      </c>
      <c r="K35" s="195" t="s">
        <v>821</v>
      </c>
      <c r="L35" s="195"/>
      <c r="M35" s="18" t="s">
        <v>822</v>
      </c>
      <c r="N35" s="23" t="s">
        <v>855</v>
      </c>
    </row>
    <row r="36" spans="1:14" ht="146.25">
      <c r="A36" s="9" t="s">
        <v>273</v>
      </c>
      <c r="B36" s="9" t="s">
        <v>791</v>
      </c>
      <c r="C36" s="193" t="s">
        <v>886</v>
      </c>
      <c r="D36" s="193"/>
      <c r="E36" s="9" t="s">
        <v>857</v>
      </c>
      <c r="F36" s="194" t="s">
        <v>823</v>
      </c>
      <c r="G36" s="194"/>
      <c r="H36" s="9" t="s">
        <v>830</v>
      </c>
      <c r="I36" s="9">
        <v>48</v>
      </c>
      <c r="J36" s="9">
        <v>48</v>
      </c>
      <c r="K36" s="195" t="s">
        <v>824</v>
      </c>
      <c r="L36" s="195"/>
      <c r="M36" s="18" t="s">
        <v>825</v>
      </c>
      <c r="N36" s="23" t="s">
        <v>846</v>
      </c>
    </row>
  </sheetData>
  <autoFilter ref="A2:M36">
    <filterColumn colId="2" showButton="0"/>
    <filterColumn colId="5" showButton="0"/>
    <filterColumn colId="10" showButton="0"/>
  </autoFilter>
  <mergeCells count="111">
    <mergeCell ref="C5:D5"/>
    <mergeCell ref="F5:G5"/>
    <mergeCell ref="K5:L5"/>
    <mergeCell ref="N1:N2"/>
    <mergeCell ref="C35:D35"/>
    <mergeCell ref="F35:G35"/>
    <mergeCell ref="K35:L35"/>
    <mergeCell ref="C36:D36"/>
    <mergeCell ref="F36:G36"/>
    <mergeCell ref="K36:L36"/>
    <mergeCell ref="C33:D33"/>
    <mergeCell ref="F33:G33"/>
    <mergeCell ref="K33:L33"/>
    <mergeCell ref="C34:D34"/>
    <mergeCell ref="F34:G34"/>
    <mergeCell ref="K34:L34"/>
    <mergeCell ref="C32:D32"/>
    <mergeCell ref="F32:G32"/>
    <mergeCell ref="K32:L32"/>
    <mergeCell ref="C30:D30"/>
    <mergeCell ref="F30:G30"/>
    <mergeCell ref="K30:L30"/>
    <mergeCell ref="C31:D31"/>
    <mergeCell ref="F31:G31"/>
    <mergeCell ref="K31:L31"/>
    <mergeCell ref="C28:D28"/>
    <mergeCell ref="F28:G28"/>
    <mergeCell ref="K28:L28"/>
    <mergeCell ref="C29:D29"/>
    <mergeCell ref="F29:G29"/>
    <mergeCell ref="K29:L29"/>
    <mergeCell ref="C26:D26"/>
    <mergeCell ref="F26:G26"/>
    <mergeCell ref="K26:L26"/>
    <mergeCell ref="C27:D27"/>
    <mergeCell ref="F27:G27"/>
    <mergeCell ref="K27:L27"/>
    <mergeCell ref="C24:D24"/>
    <mergeCell ref="F24:G24"/>
    <mergeCell ref="K24:L24"/>
    <mergeCell ref="C25:D25"/>
    <mergeCell ref="F25:G25"/>
    <mergeCell ref="K25:L25"/>
    <mergeCell ref="C22:D22"/>
    <mergeCell ref="F22:G22"/>
    <mergeCell ref="K22:L22"/>
    <mergeCell ref="C23:D23"/>
    <mergeCell ref="F23:G23"/>
    <mergeCell ref="K23:L23"/>
    <mergeCell ref="C20:D20"/>
    <mergeCell ref="F20:G20"/>
    <mergeCell ref="K20:L20"/>
    <mergeCell ref="C21:D21"/>
    <mergeCell ref="F21:G21"/>
    <mergeCell ref="K21:L21"/>
    <mergeCell ref="C18:D18"/>
    <mergeCell ref="F18:G18"/>
    <mergeCell ref="K18:L18"/>
    <mergeCell ref="C19:D19"/>
    <mergeCell ref="F19:G19"/>
    <mergeCell ref="K19:L19"/>
    <mergeCell ref="C16:D16"/>
    <mergeCell ref="F16:G16"/>
    <mergeCell ref="K16:L16"/>
    <mergeCell ref="C17:D17"/>
    <mergeCell ref="F17:G17"/>
    <mergeCell ref="K17:L17"/>
    <mergeCell ref="C14:D14"/>
    <mergeCell ref="F14:G14"/>
    <mergeCell ref="K14:L14"/>
    <mergeCell ref="C15:D15"/>
    <mergeCell ref="F15:G15"/>
    <mergeCell ref="K15:L15"/>
    <mergeCell ref="C12:D12"/>
    <mergeCell ref="F12:G12"/>
    <mergeCell ref="K12:L12"/>
    <mergeCell ref="C13:D13"/>
    <mergeCell ref="F13:G13"/>
    <mergeCell ref="K13:L13"/>
    <mergeCell ref="C10:D10"/>
    <mergeCell ref="F10:G10"/>
    <mergeCell ref="K10:L10"/>
    <mergeCell ref="C11:D11"/>
    <mergeCell ref="F11:G11"/>
    <mergeCell ref="K11:L11"/>
    <mergeCell ref="C8:D8"/>
    <mergeCell ref="F8:G8"/>
    <mergeCell ref="K8:L8"/>
    <mergeCell ref="C9:D9"/>
    <mergeCell ref="F9:G9"/>
    <mergeCell ref="K9:L9"/>
    <mergeCell ref="C6:D6"/>
    <mergeCell ref="F6:G6"/>
    <mergeCell ref="K6:L6"/>
    <mergeCell ref="C7:D7"/>
    <mergeCell ref="F7:G7"/>
    <mergeCell ref="K7:L7"/>
    <mergeCell ref="M1:M2"/>
    <mergeCell ref="C2:D2"/>
    <mergeCell ref="F2:G2"/>
    <mergeCell ref="C3:D3"/>
    <mergeCell ref="F3:G3"/>
    <mergeCell ref="K3:L3"/>
    <mergeCell ref="C4:D4"/>
    <mergeCell ref="F4:G4"/>
    <mergeCell ref="K4:L4"/>
    <mergeCell ref="B1:D1"/>
    <mergeCell ref="E1:G1"/>
    <mergeCell ref="H1:H2"/>
    <mergeCell ref="I1:J1"/>
    <mergeCell ref="K1: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16" workbookViewId="0">
      <selection activeCell="A6" sqref="A6"/>
    </sheetView>
  </sheetViews>
  <sheetFormatPr baseColWidth="10" defaultColWidth="11" defaultRowHeight="15"/>
  <cols>
    <col min="1" max="1" width="95" customWidth="1"/>
  </cols>
  <sheetData>
    <row r="1" spans="1:5">
      <c r="A1" s="1" t="s">
        <v>213</v>
      </c>
      <c r="B1" s="1" t="s">
        <v>214</v>
      </c>
      <c r="C1" s="198" t="s">
        <v>140</v>
      </c>
      <c r="D1" s="198" t="s">
        <v>113</v>
      </c>
      <c r="E1" s="198" t="s">
        <v>56</v>
      </c>
    </row>
    <row r="2" spans="1:5">
      <c r="A2" s="2"/>
      <c r="B2" s="2"/>
      <c r="C2" s="198"/>
      <c r="D2" s="198"/>
      <c r="E2" s="198"/>
    </row>
    <row r="3" spans="1:5">
      <c r="A3" s="1" t="s">
        <v>215</v>
      </c>
      <c r="B3" s="1" t="s">
        <v>216</v>
      </c>
      <c r="C3" s="198"/>
      <c r="D3" s="198"/>
      <c r="E3" s="198"/>
    </row>
    <row r="4" spans="1:5" ht="99.75">
      <c r="A4" s="3" t="s">
        <v>217</v>
      </c>
      <c r="B4" s="4" t="s">
        <v>218</v>
      </c>
      <c r="C4" s="4" t="s">
        <v>219</v>
      </c>
      <c r="D4" s="4" t="s">
        <v>220</v>
      </c>
      <c r="E4" s="4" t="s">
        <v>221</v>
      </c>
    </row>
    <row r="5" spans="1:5" ht="285">
      <c r="B5" s="4" t="s">
        <v>222</v>
      </c>
      <c r="C5" s="4" t="s">
        <v>223</v>
      </c>
      <c r="D5" s="4" t="s">
        <v>224</v>
      </c>
      <c r="E5" s="5"/>
    </row>
    <row r="6" spans="1:5" ht="213.75">
      <c r="A6" s="3" t="s">
        <v>225</v>
      </c>
      <c r="B6" s="4" t="s">
        <v>226</v>
      </c>
      <c r="C6" s="4" t="s">
        <v>227</v>
      </c>
      <c r="E6" s="4" t="s">
        <v>228</v>
      </c>
    </row>
    <row r="7" spans="1:5" ht="85.5">
      <c r="A7" s="6" t="s">
        <v>142</v>
      </c>
      <c r="C7" s="199" t="s">
        <v>229</v>
      </c>
      <c r="D7" s="4" t="s">
        <v>230</v>
      </c>
    </row>
    <row r="8" spans="1:5" ht="142.5">
      <c r="A8" s="6" t="s">
        <v>231</v>
      </c>
      <c r="C8" s="199"/>
      <c r="D8" s="4" t="s">
        <v>232</v>
      </c>
    </row>
  </sheetData>
  <mergeCells count="4">
    <mergeCell ref="C1:C3"/>
    <mergeCell ref="C7:C8"/>
    <mergeCell ref="D1:D3"/>
    <mergeCell ref="E1:E3"/>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FORMULARIO COMPLETO</vt:lpstr>
      <vt:lpstr>MATRIZ EJECUCION PROGRAMATICA</vt:lpstr>
      <vt:lpstr>Hoja3</vt:lpstr>
      <vt:lpstr>'FORMULARIO COMPLETO'!Área_de_impresión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Ramiro Javier Campana Lucero</cp:lastModifiedBy>
  <cp:lastPrinted>2023-05-15T15:47:39Z</cp:lastPrinted>
  <dcterms:created xsi:type="dcterms:W3CDTF">2022-09-26T19:43:00Z</dcterms:created>
  <dcterms:modified xsi:type="dcterms:W3CDTF">2023-05-18T14:39:22Z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