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mc:AlternateContent xmlns:mc="http://schemas.openxmlformats.org/markup-compatibility/2006">
    <mc:Choice Requires="x15">
      <x15ac:absPath xmlns:x15ac="http://schemas.microsoft.com/office/spreadsheetml/2010/11/ac" url="/Users/diana/Downloads/"/>
    </mc:Choice>
  </mc:AlternateContent>
  <xr:revisionPtr revIDLastSave="0" documentId="13_ncr:1_{01619AB7-7374-F143-AA31-6BFB5ECBF215}" xr6:coauthVersionLast="47" xr6:coauthVersionMax="47" xr10:uidLastSave="{00000000-0000-0000-0000-000000000000}"/>
  <bookViews>
    <workbookView xWindow="0" yWindow="500" windowWidth="27540" windowHeight="15980" xr2:uid="{00000000-000D-0000-FFFF-FFFF00000000}"/>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27" i="1" l="1"/>
  <c r="H227" i="1"/>
  <c r="E196" i="1"/>
</calcChain>
</file>

<file path=xl/sharedStrings.xml><?xml version="1.0" encoding="utf-8"?>
<sst xmlns="http://schemas.openxmlformats.org/spreadsheetml/2006/main" count="1842" uniqueCount="683">
  <si>
    <t>FORMULARIO DE RENDICIÓN DE CUENTAS</t>
  </si>
  <si>
    <t>GOBIERNOS AUTÓNOMOS DESCENTRALIZADOS</t>
  </si>
  <si>
    <t>DATOS GENERALES</t>
  </si>
  <si>
    <t>RUC:</t>
  </si>
  <si>
    <t>INSTITUCIÓN:</t>
  </si>
  <si>
    <t>ADMINISTRACION ZONAL DE CALDERON</t>
  </si>
  <si>
    <t xml:space="preserve"> FUNCIÓN A LA QUE PERTENECE</t>
  </si>
  <si>
    <t>GAD DISTRITO METROPOLITANO DE QUITO</t>
  </si>
  <si>
    <t xml:space="preserve"> SECTOR:</t>
  </si>
  <si>
    <t>ADMINISTRACION ZONAL CALDERON</t>
  </si>
  <si>
    <t>NIVEL QUE RINDE CUENTAS:</t>
  </si>
  <si>
    <t>PROVINCIA:</t>
  </si>
  <si>
    <t>PICHINCHA</t>
  </si>
  <si>
    <t>CANTÓN:</t>
  </si>
  <si>
    <t>QUITO</t>
  </si>
  <si>
    <t>PARROQUIA:</t>
  </si>
  <si>
    <t>CALDERON, LLANO CHICO</t>
  </si>
  <si>
    <t>DIRECCIÓN:</t>
  </si>
  <si>
    <t>AVENIDA GIOVANNI CALLES OE12-44 Y PADRE LUIS VACCARI</t>
  </si>
  <si>
    <t>EMAIL:</t>
  </si>
  <si>
    <t>administracioncalderon@quito.gob.ec</t>
  </si>
  <si>
    <t>TELÉFONO:</t>
  </si>
  <si>
    <t>PÁGINA WEB O RED SOCIAL:</t>
  </si>
  <si>
    <t>REPRESENTANTE LEGAL</t>
  </si>
  <si>
    <t>NOMBRES DEL REPRESENTANTE:</t>
  </si>
  <si>
    <t>DAVID FABIAN PAZ VIERA</t>
  </si>
  <si>
    <t>CARGO DEL REPRESENTANTE:</t>
  </si>
  <si>
    <t>ADMINISTRADOR ZONAL</t>
  </si>
  <si>
    <t>EMAIL DE NOTIFICACIÓN:</t>
  </si>
  <si>
    <t>davidpaz.viera@quito.gob.ec</t>
  </si>
  <si>
    <t>RESPONSABLE DEL PROCESO DE RENDICIÓN DE CUENTAS</t>
  </si>
  <si>
    <t>NOMBRES DEL RESPONSABLE:</t>
  </si>
  <si>
    <t>CARLOS ROMEO OLMEDO CRUZ</t>
  </si>
  <si>
    <t>CARGO DEL RESPONSABLE:</t>
  </si>
  <si>
    <t>JEFE ZONAL DE LA UNIDAD DE PLANIFICACION</t>
  </si>
  <si>
    <t>FECHA DE DESIGNACIÓN:</t>
  </si>
  <si>
    <t>RESPONSABLE DEL REGISTRO DEL INFORME DE RENDICIÓN DE CUENTAS</t>
  </si>
  <si>
    <t>DATOS DEL INFORME</t>
  </si>
  <si>
    <t>PERIODO DE RENDICIÓN DE CUENTAS</t>
  </si>
  <si>
    <t>FECHA DE INICIO:</t>
  </si>
  <si>
    <t>FECHA DE FIN:</t>
  </si>
  <si>
    <t>COMPETENCIAS Y FUNCIONES</t>
  </si>
  <si>
    <t xml:space="preserve">TIPO </t>
  </si>
  <si>
    <t>FUNCIÓN OBJETIVO</t>
  </si>
  <si>
    <t>COMPETENCIA EXCLUSIVA</t>
  </si>
  <si>
    <t>A) PLANIFICAR, JUNTO CON OTRAS INSTITUCIONES DEL SECTOR PÚBLICO Y ACTORES DE LA SOCIEDAD, EL DESARROLLO CANTONAL Y FORMULAR LOS CORRESPONDIENTES PLANES DE ORDENAMIENTO TERRITORIAL,  DE MANERA ARTICULADA CON LA PLANIFICACIÓN NACIONAL, REGIONAL,  PROVINCIAL</t>
  </si>
  <si>
    <t>G) PLANIFICAR, CONSTRUIR Y MANTENER LA INFRAESTRUCTURA FÍSICA Y LOS REQUERIMIENTOS DE SALUD Y EDUCACIÓN, ASÍ COMO LOS ESPACIOS PÚBLICOS DESTINADOS AL DESARROLLO SOCIAL, CULTURAL Y DEPORTIVO, DE ACUERDO A LA LEY</t>
  </si>
  <si>
    <t>H) PRESERVAR, MANTENER Y DIFUNDIR EL PATRIMONIO ARQUITECTÓNICO, CULTURAL Y NATURAL DEL CANTÓN Y CONSTRUIR LOS ESPACIOS PÚBLICOS PARA ESTOS FINES</t>
  </si>
  <si>
    <t>M) GESTIONAR LOS SERVICIOS DE PREVENCIÓN, PROTECCIÓN, SOCORRO Y EXTINCIÓN DE INCENDIOS</t>
  </si>
  <si>
    <t xml:space="preserve">FUNCIONES </t>
  </si>
  <si>
    <t>A) DISEÑAR E IMPLEMENTAR POLÍTICAS DE PROMOCIÓN Y CONSTRUCCIÓN DE EQUIDAD E INCLUSIÓN EN SU TERRITORIO, EN EL MARCO DE SUS COMPETENCIAS CONSTITUCIONALES Y LEGALES.</t>
  </si>
  <si>
    <t>B) IMPLEMENTAR UN SISTEMA DE PARTICIPACIÓN CIUDADANA PARA EL EJERCICIO DE LOS DERECHOS Y LA GESTIÓN DEMOCRÁTICA DE LA ACCIÓN MUNICIPAL.</t>
  </si>
  <si>
    <t>C) EJECUTAR LAS COMPETENCIAS EXCLUSIVAS Y CONCURRENTES RECONOCIDAS POR LA CONSTITUCIÓN Y LA LEY Y EN DICHO MARCO, PRESTAR LOS SERVICIOS PÚBLICOS Y CONSTRUIR LA OBRA PÚBLICA CANTONAL CORRESPONDIENTE CON CRITERIOS DE CALIDAD, EFICACIA Y EFICIENCIA, OBSERVANDO LOS PRINCIPIOS DE UNIVERSALIDAD, ACCESIBILIDAD, REGULARIDAD, CONTINUIDAD, SOLIDARIDAD, INTERCULTURALIDAD, SUBSIDIARIEDAD, PARTICIPACIÓN Y EQUIDAD.</t>
  </si>
  <si>
    <t>D) PROMOVER LOS PROCESOS DE DESARROLLO ECONÓMICO LOCAL EN SU JURISDICCIÓN, PONIENDO UNA ATENCIÓN ESPECIAL EN EL SECTOR DE LA ECONOMÍA SOCIAL Y SOLIDARIA, PARA LO CUAL COORDINARÁ CON LOS OTROS NIVELES DE GOBIERNO.</t>
  </si>
  <si>
    <t>E) REGULAR, PREVENIR Y CONTROLAR LA CONTAMINACIÓN AMBIENTAL EN EL TERRITORIO CANTONAL DE MANERA ARTICULADA CON LAS POLÍTICAS AMBIENTAL ES NACIONALES.</t>
  </si>
  <si>
    <t>F) CREAR Y COORDINAR LOS CONSEJOS DE SEGURIDAD CIUDADANA MUNICIPAL, CON LA PARTICIPACIÓN DE LA POLICÍA NACIONAL, LA COMUNIDAD Y OTROS ORGANISMOS RELACIONADOS CON LA MATERIA DE SEGURIDAD, LOS CUALES FORMULARÁN Y EJECUTARÁN POLÍTICAS LOCALES, PLANES Y EVALUACIÓN DE RESULTADOS SOBRE PREVENCIÓN, PROTECCIÓN, SEGURIDAD Y CONVIVENCIA CIUDADANA.</t>
  </si>
  <si>
    <t>G) PROMOVER Y PATROCINAR LAS CULTURAS, LAS ARTES, ACTIVIDADES DEPORTIVAS Y RECREATIVAS EN BENEFICIO DE LA COLECTIVIDAD DEL CANTÓN.</t>
  </si>
  <si>
    <t>H) CREAR LAS CONDICIONES MATERIALES PARA LA APLICACIÓN DE POLÍTICAS INTEGRALES Y PARTICIPATIVAS EN TORNO A LA REGULACIÓN DEL MANEJO RESPONSABLE DE LA FAUNA URBANA.</t>
  </si>
  <si>
    <t>I) IMPLEMENTAR LOS SISTEMAS DE PROTECCIÓN INTEGRAL DEL CANTÓN QUE ASEGUREN EL EJERCICIO GARANTÍA Y EXIGIBILIDAD DE LOS DERECHOS CONSAGRADOS EN LA CONSTITUCIÓN Y EN LOS INSTRUMENTOS INTERNACIONALES, LO CUAL INCLUIRÁ LA CONFORMACIÓN DE LOS CONSEJOS CANTONALES, JUNTAS CANTONALES Y REDES DE PROTECCIÓN DE DERECHOS DE LOS GRUPOS DE ATENCIÓN PRIORITARIA. PARA LA ATENCIÓN EN LAS ZONAS RURALES COORDINARÁ CON LOS GOBIERNOS AUTÓNOMOS PARROQUIALES Y PROVINCIALES.</t>
  </si>
  <si>
    <t>COBERTURA GEOGRÁFICA INSTITUCIONAL</t>
  </si>
  <si>
    <t>COBERTURA</t>
  </si>
  <si>
    <t>NÚMERO DE UNIDADES</t>
  </si>
  <si>
    <t>Parroquial</t>
  </si>
  <si>
    <t>COBERTURA TERRITORIAL</t>
  </si>
  <si>
    <t>NOMBRE DE LA INSTITUCIÓN/ENTIDAD</t>
  </si>
  <si>
    <t>COBERTURA GEOGRÁFICA(DE LA INSTITUCIÓN/ ENTIDAD UDAF Y DE CADA UNA DE SUS EOD)</t>
  </si>
  <si>
    <t>Administración Zonal Calderón</t>
  </si>
  <si>
    <t>PARROQUIAS DE CALDERON Y LLANO CHICO</t>
  </si>
  <si>
    <t>OBJETIVOS DEL PLAN DE DESARROLLO Y ORDENAMIENTO DE SU TERRITORIO</t>
  </si>
  <si>
    <t xml:space="preserve"> DESCRIBA EL OBJETIVO DEL PLAN DE DESARROLLO
TERRITORIAL</t>
  </si>
  <si>
    <t>Objetivo Estrategico 1: Ejercer una Gobernabilidad y Gobernanza de proximidad, responsable, transparente y ágil</t>
  </si>
  <si>
    <t>Objetivo Estrategico 2: Promover una gestión integral ambiental, de residuos y de riesgos, responsables y sostenibles.</t>
  </si>
  <si>
    <t>Objetivo Estrategico 5: Impulsar la Productividad y Competitividad para un crecimiento económico, inclusivo y con responsabilidad social.</t>
  </si>
  <si>
    <t>Objetivo Estrategico 6: Asegurar una vida plena y justa, con igualdad de oportunidades; y con acceso a salud, educación, cultura y seguridad.</t>
  </si>
  <si>
    <t xml:space="preserve">REPORTE DE AVANCE RESPECTO A LOS OBJETIVOS INGRESADOS </t>
  </si>
  <si>
    <t>ELIJA LOS OBJETIVOS DEL PLAN DE DESARROLLO  Y ORDENAMIENTO TERRITORIAL</t>
  </si>
  <si>
    <t>PORCENTAJE DE AVANCE ACUMULADO DE LA GESTIÓN DEL OBJETIVO</t>
  </si>
  <si>
    <t>¿QUE NO SE AVANZÓ Y POR QUÉ?</t>
  </si>
  <si>
    <t>PLANIFICACIÓN Y EJECUCIÓN</t>
  </si>
  <si>
    <t>EJECUCIÓN PROGRAMÁTICA</t>
  </si>
  <si>
    <t>ELIJA LOS OBJETIVOS DEL PLAN DE DESARROLLO DE SU TERRITORIO</t>
  </si>
  <si>
    <t>COMPETENCIAS</t>
  </si>
  <si>
    <t>META POA</t>
  </si>
  <si>
    <t>INDICADOR DE LA META</t>
  </si>
  <si>
    <t>RESULTADOS</t>
  </si>
  <si>
    <t>DESCRIPCIÓN DE LA GESTIÓN POR META</t>
  </si>
  <si>
    <t>DESCRIPCIÓN DE CÓMO APORTA EL RESULTADO ALCANZADO AL LOGRO DEL PLAN DE DESARROLLO?</t>
  </si>
  <si>
    <t>TIPO DE COMPETENCIAS</t>
  </si>
  <si>
    <t>DESCRIPCIÓN COMPETENCIAS</t>
  </si>
  <si>
    <t>NO.META</t>
  </si>
  <si>
    <t>DESCRIPCIÓN DE LA META</t>
  </si>
  <si>
    <t>TOTALES PLANIFICADOS</t>
  </si>
  <si>
    <t>TOTALES CUMPLIDOS</t>
  </si>
  <si>
    <t>1. MEJORAR LA CALIDAD DE VIDA E INCREMENTAR EL BIENESTAR DE LA POBLACIÓN, CON JUSTICIA, IGUALDAD Y EQUIDAD; MEDIANTE LA GENERACIÓN DE OPORTUNIDADES Y DE FUENTES DE TRABAJO DIGNO, DE LA REDUCCIÓN DE BRECHAS Y EL COMBATE A LA  EXCLUSIÓN.</t>
  </si>
  <si>
    <t>Competencia Exclusiva</t>
  </si>
  <si>
    <t>Fomento de las actividades productivas y agropecuarias  (incluye los temas de investigación, innovación y transferencia de conocimiento y tecnologías)</t>
  </si>
  <si>
    <t>BENEFICIAR A 12602 ACTORES PRODUCTIVOS A TRAVÉS DE ACCIONES QUE FORTALEZCAN SUS CAPACIDADES Y FOMENTEN EL TEJIDO PRODUCTIVO TERRITORIAL DEL DMQ EN EL 2024</t>
  </si>
  <si>
    <t>Número de actores productivos beneficiados a través de acciones que fortalezcan sus capacidades y fomenten el tejido productivo territorial del DMQ</t>
  </si>
  <si>
    <t>Durante el período enero-agosto de 2024, el proyecto ejecutó múltiples acciones de fomento productivo, alcanzando un total de aproximadamente 900 personas beneficiarias. Las intervenciones incluyeron capacitaciones técnicas, asistencia agroproductiva, talleres culinarios y sanitarios, ferias de comercialización, dotación de kits avícolas y de semillas, implementación de puntos de activación productiva, formación en economía popular y solidaria, así como fortalecimiento de las capacidades organizativas, turísticas y financieras de actores locales de Calderón y Llano Chico. La gestión se realizó en articulación con entidades como AZCA-PUCE, Conquito, WOCCU-USAID, ARCSA, MIES y Quito Turismo.</t>
  </si>
  <si>
    <t xml:space="preserve">Los resultados alcanzados contribuyen directamente al objetivo de mejorar la calidad de vida e incrementar el bienestar de la población con justicia, igualdad y equidad, al generar oportunidades de empleo digno, fortalecer emprendimientos locales, cerrar brechas productivas territoriales y combatir la exclusión. El impulso a capacidades técnicas, el acceso a ferias, la asistencia agropecuaria y la educación financiera permiten la inserción económica sostenible de sectores históricamente marginados, promoviendo la autonomía productiva y el desarrollo económico equitativo del Distrito Metropolitano de Quito.
</t>
  </si>
  <si>
    <t>Protección Integral de Derechos</t>
  </si>
  <si>
    <t>CAPACITAR A 26.000 PERSONAS PERTENECIENTES A LOS GRUPOS DE ATENCIÓN PRIORITARIA CAPACITADAS EN TEMAS DE PROMOCIÓN DE MEDIOS DE VIDA, EN EL 2024.</t>
  </si>
  <si>
    <t>Número de personas pertenecientes a los grupos de atención prioritaria capacitadas en temas de promoción de medios de vida</t>
  </si>
  <si>
    <t>Durante el año 2024, el proyecto Promoción de Derechos de Grupos de Atención Prioritaria y en Situación de Vulnerabilidad sensibilizó a aproximadamente 2.208 personas mediante charlas, talleres, ferias, eventos culturales y mesas de articulación institucional. Las actividades abordaron temas como derechos de personas con discapacidad, movilidad humana, violencia de género, derechos LGBTIQ+, cuidados, salud preventiva, y participación ciudadana, trabajando con colectivos como “Luchadores de la Vida”, “Madres Creadoras”, jóvenes, adultas mayores y otros actores clave del territorio de Calderón y Llano Chico. Se consolidaron espacios institucionales como la Mesa de Servicios Sociales y se suscribieron compromisos interinstitucionales para fortalecer la promoción de derechos desde un enfoque territorial y transversal.</t>
  </si>
  <si>
    <t>El resultado alcanzado aporta directamente al objetivo del PMDOT 2024–2033 al promover activamente la inclusión social, reducir brechas estructurales y combatir la exclusión de grupos históricamente marginados, fortaleciendo el tejido social y comunitario mediante el reconocimiento, ejercicio y garantía de derechos de los grupos prioritarios y en situación de vulnerabilidad, lo cual mejora la equidad territorial y la inclusión social. Además, estas acciones promueven una ciudadanía activa y corresponsable, y fomentan una gobernanza participativa desde el enfoque de derechos, en concordancia con los principios de justicia social, sostenibilidad y cohesión que orientan el desarrollo del Distrito Metropolitano de Quito.</t>
  </si>
  <si>
    <t>IMPLEMENTAR 54 FASES DE LAS ACCIONES DE LA ESTRATEGIA DE ESPACIOS SALUDABLES   (MERCADOS Y DE COMERCIO REGULARIZADO),  EN EL 2024. ADMINISTRACIONES ZONALES</t>
  </si>
  <si>
    <t>Número de fases de las acciones de espacios saludables para lograr el reconocimiento.</t>
  </si>
  <si>
    <t>Durante el año 2024 se implementaron de forma acumulativa las 6 fases de la Estrategia de Espacios Saludables en mercados y comercio regularizado, cumpliendo la meta planificada. La gestión incluyó coordinación interinstitucional, contratación de técnicos, elaboración de diagnósticos, planificación e implementación progresiva de actividades en los mercados de Calderón y Carapungo, y con la Asociación REDATRAQ. Se garantizó la ejecución sostenida del plan de trabajo mensual, completando exitosamente las fases VI y VII en los últimos meses del año.</t>
  </si>
  <si>
    <t>El cumplimiento de esta meta contribuye directamente al Objetivo 1 del PMDOT 2024-2033, al mejorar la calidad de vida y el bienestar de la población mediante la promoción de espacios comerciales seguros, saludables e inclusivos. La estrategia reduce brechas sanitarias, fomenta el trabajo digno para comerciantes formales y autónomos, y combate la exclusión al integrar a sectores históricamente marginados en procesos organizativos y de fortalecimiento socioeconómico.</t>
  </si>
  <si>
    <t>REALIZAR EL 100% DE VISITAS DE SEGUIMIENTO A LOS MANIPULADORES DE ALIMENTOS IDENTIFICADOS QUE NO CUMPLEN CON ESTÁNDARES MICROBIOLÓGICOS EN ESPACIOS DE RESPONSABILIDAD MUNICIPAL (MERCADOS, COMERCIO AUTÓNOMO, CENTROS INFANTILES, CENTROS DE ATENCIÓN TEMPORAL Y UNIDADES EDUCATIVAS MUNICIPALES) DE LA AZ CALDERÓN, EN EL 2024.</t>
  </si>
  <si>
    <t>Porcentaje de visitas de seguimiento a los manipuladores de alimentos identificados que no cumplen con estándares microbiológicos en espacios de responsabilidad municipal (mercados,  comercio autónomo, centros infantiles, centros de atención temporal y unidades educativas municipales)</t>
  </si>
  <si>
    <t>El proyecto SAYN cumplió al 100% la meta de realizar visitas de seguimiento a manipuladores de alimentos que incumplieron estándares microbiológicos en Calderón. Desde abril hasta diciembre, se ejecutaron 215 visitas técnicas (rutina y seguimiento) en mercados, comercio autónomo, centros educativos y CEMEI con más de 400 muestras de alimentos recolectadas para análisis microbiológico. También se llevaron a cabo 12 capacitaciones en inocuidad alimentaria, beneficiando a más de 200 comerciantes.</t>
  </si>
  <si>
    <t>Los resultados del proyecto SAYN fortalecen una gestión pública inclusiva al garantizar seguridad alimentaria mediante la reducción de riesgos sanitarios en mercados y comercio autónomo de zonas vulnerables (Calderón, Carapungo), beneficiando directamente a poblaciones marginadas. La formalización de comerciantes informales a través de capacitaciones en inocuidad y seguimiento técnico promueve empleo digno y reduce brechas económicas, mientras las visitas periódicas y análisis microbiológicos aseguran estándares de calidad, reflejando un enfoque de equidad territorial y justicia social. El proyecto protege la salud pública, e integra a actores informales en cadenas productivas formales, avanzando hacia un modelo de desarrollo inclusivo y sostenible.</t>
  </si>
  <si>
    <t>IMPLEMENTAR EN 16 PARROQUIAS PRIORIZADAS PLANES Y ESTRATEGIAS DE PROMOCIÓN DE LA SALUD, PREVENCIÓN DE LA ENFERMEDAD Y PROBLEMAS DE SALUD PÚBLICA EN EL 2024.</t>
  </si>
  <si>
    <t>Número de parroquias que implantan las acciones integrales de promoción de la salud y prevención de enfermedades y problemas de salud pública en el 2024</t>
  </si>
  <si>
    <t>La meta del proyecto "Sistema Integral de Promoción de la Salud" en 2024 consistió en la implementación de acciones integrales de promoción de la salud y prevención de enfermedades en las parroquias priorizadas de Calderón y Llano Chico. A lo largo del año, se ejecutaron diversas estrategias de participación comunitaria, como la creación de Escuelas de Liderazgo con adolescentes, talleres formativos para la comunidad, y la implementación de la estrategia "Escuelas Saludables, Seguras e Inclusivas" en las instituciones educativas. Estos esfuerzos incluyeron la organización de ferias de salud, cine foros, y la realización de derivaciones de atención médica. Se alcanzaron un total de 2 parroquias priorizadas, con un enfoque especial en fortalecer la participación comunitaria, especialmente en áreas de salud preventiva y derechos de salud.</t>
  </si>
  <si>
    <t>El cumplimiento de esta meta contribuye al objetivo de mejorar la calidad de vida e incrementar el bienestar de la población mediante la generación de oportunidades, la reducción de brechas y el combate a la exclusión. Al implementar acciones integrales en salud en dos parroquias estratégicas, el proyecto fortalece la participación comunitaria, fomenta estilos de vida saludables y promueve la equidad, asegurando que los grupos en riesgo accedan a información y servicios preventivos de salud. Esto se traduce en comunidades más resilientes y en la creación de redes de apoyo que consolidan una oferta de servicios dignos y de calidad.</t>
  </si>
  <si>
    <t>Espacios públicos destinados al desarrollo social, cultural y deportivo</t>
  </si>
  <si>
    <t>EJECUTAR 246 ACTIVIDADES ARTÍSTICAS Y CULTURALES TERRITORIALES  QUE FORTALECEN LOS PROCESOS LOCALES Y PROMUEVEN LA PARTICIPACIÓN Y LOS SENTIDOS DE APROPIACIÓN, PERTENENCIA DE LOS HABITANTES DE LOS DIVERSOS TERRITORIOS DE LA AZ, EN EL 2024</t>
  </si>
  <si>
    <t>NÚMERO DE ACTIVIDADES ARTÍSTICAS Y CULTURALES TERRITORIALES EJECUTADAS QUE FORTALECEN LOS PROCESOS LOCALES Y PROMUEVEN LA PARTICIPACIÓN Y LOS SENTIDOS DE APROPIACIÓN, PERTENENCIA DE LOS HABITANTES DE LOS DIVERSOS TERRITORIOS DE LA AZ</t>
  </si>
  <si>
    <t>Durante el período enero a septiembre de 2024, el proyecto “Territorio y Cultura” ejecutó 29 eventos culturales y comunitarios en las parroquias de Calderón y Llano Chico, con una participación aproximada de 11,464 personas. Las actividades incluyeron festivales de música, danza, ceremonias ancestrales, juegos tradicionales, ferias, encuentros comunitarios y eventos con enfoque de derechos e interculturalidad, como el reconocimiento al pueblo afroecuatoriano y la promoción del idioma quichua. Se priorizó el fortalecimiento del tejido social, la recuperación de saberes ancestrales, la visibilización del talento local y la promoción de la identidad comunitaria.</t>
  </si>
  <si>
    <t>Los resultados alcanzados por el proyecto “Territorio y Cultura” aportan directamente al objetivo del PMDOT de mejorar la calidad de vida e incrementar el bienestar de la población con justicia, igualdad y equidad, al generar espacios inclusivos que fortalecen la identidad, fomentan la participación activa de grupos tradicionalmente excluidos (como comunas, niños, jóvenes y población afrodescendiente), impulsan la economía local a través del arte y el emprendimiento, y rescatan tradiciones culturales como herramientas de cohesión social y generación de oportunidades en los territorios.</t>
  </si>
  <si>
    <t>2. CONSOLIDAR UNA CIUDAD SEGURA, SOSTENIBLE E INTEGRADA, QUE CUIDE LA VIDA EN TODAS SUS FORMAS Y QUE FORTALEZCA LA PAZ, EL ORDEN Y LA CONVIVENCIA CIUDADANA.</t>
  </si>
  <si>
    <t>Gestión de Riesgos</t>
  </si>
  <si>
    <t>OPERATIVIZAR 167 COMITÉS DE SEGURIDAD EN EL TERRITORIO, EN EL 2024</t>
  </si>
  <si>
    <t>Número de Comités de Seguridad funcionando</t>
  </si>
  <si>
    <t>2 Conformaciones y operativización de Comités de seguridad en el territorio en el DMQ (en Carapungo Santa Ana de Llano Chico, Cristo Rey, Reina del Cisne, entre otros, conjuntamente con Planes de Trabajo y Mingas de pintura y limpieza), en el 2025.</t>
  </si>
  <si>
    <t xml:space="preserve">Se contribuyó con el objetivo 2. Consolidando una ciudad segura, sostenible e integrada, que cuida la vida de las personas y fortalece la paz, el orden y la convivencia ciudadana. </t>
  </si>
  <si>
    <t>BENEFICIAR A 3500 PERSONAS CON ACCIONES QUE MEJOREN SUS CAPACIDADES DE RESPUESTA ANTE EVENTOS ADVERSOS, EN EL 2024</t>
  </si>
  <si>
    <t>Número de personas que mejoran sus capacidades de respuesta ante un evento adverso</t>
  </si>
  <si>
    <t>Se capacitó a ciudadanos relativos al Comité de Seguridad en NORMAS DE PREVENCIÓN EN CONSTRUCCIONES; en gestión de riesgos en los Comités de Seguridad y Capacitación y pruebas del sistema de alarma comunitaria. Desarrollo de talleres de sensibilización de temas afines a la gestión del riesgo en diferentes locaciones, incluyendo Taller en primeros auxilios, entre otros.</t>
  </si>
  <si>
    <t>Se contribuyó con el objetivo 2. apoyando en el despacho de emergencias reportados por el COE-M, además de las novedades permanentes en la paqrroquia, contribuyendo con la seguridad y sostenibilidad en torno a la protección de la vida, el orden y la convivencia pacífica.</t>
  </si>
  <si>
    <t>Gestión Ambiental</t>
  </si>
  <si>
    <t>INTERVENIR EN 100 QUEBRADAS PRIORIZADAS (SECCIONES) CON PROCESOS DE RECUPERACIÓN Y RESTAURACIÓN ECOLÓGICA CON ENFOQUE DE CORRESPONSABILIDAD CIUDADANA, EN EL 2024</t>
  </si>
  <si>
    <t>NÚMERO DE QUEBRADAS PRIORIZADAS (SECCIONES) INTERVENIDAS  CON PROCESOS DE RECUPERACIÓN Y RESTAURACIÓN ECOLÓGICA CON ENFOQUE DE CORRESPONSABILIDAD</t>
  </si>
  <si>
    <t>Durante el 2024 se ejecutaron 11 mingas de intervención ambiental en quebradas priorizadas del Distrito Metropolitano de Quito. Estas acciones incluyeron limpieza de residuos sólidos, retiro de escombros, desbroce de vegetación invasiva, cercado con alambre de púas para protección y reforestación con especies nativas en sectores como Pimán, Carretas, Puntilla, Los Dos Puentes, Bella Aurora, Tatsi Cucha, El Milagro, Tamahuco, San Antonio, La Esperanza, entre otros. En julio también se recuperaron espacios públicos adyacentes, restaurando canchas, juegos infantiles y áreas verdes. Asimismo, se realizó una actividad de sensibilización a la comunidad de Llano Chico sobre la importancia de la Regularización Ambiental, en coordinación con la Secretaría de Ambiente. Estas acciones contribuyen de manera acumulativa a la mejora ambiental y la reducción de riesgos en quebradas urbanas.</t>
  </si>
  <si>
    <t>Los resultados fortalecen una gestión ambiental sostenible y comunitaria: la recuperación de 10 quebradas con retiro de residuos y reforestación reduce riesgos de inundaciones y contaminación, protegiendo ecosistemas. La restauración de espacios públicos (canchas, áreas verdes) genera entornos seguros para la recreación, promoviendo convivencia y paz social. Las acciones en zonas vulnerables (Carapungo, Calderón, Llano Grande) priorizan áreas marginadas, integrando territorios al desarrollo urbano. Además, las mingas y campañas de sensibilización (ej. Llano Chico) fomentan corresponsabilidad ciudadana, alineando la gestión con principios de participación y cuidado colectivo. Los resultados alcanzados aportan directamente al objetivo al reducir focos de insalubridad y riesgo por acumulación de escombros, mejorar la infraestructura ecológica urbana, recuperar espacios públicos para el uso comunitario, y fomentar la corresponsabilidad ciudadana en la conservación del ambiente. Las mingas y procesos de sensibilización promueven una convivencia armónica con el entorno natural.</t>
  </si>
  <si>
    <t>3. ALCANZAR UNA GESTIÓN EFICIENTE, PARTICIPATIVA, DESCONCENTRADA Y TRANSPARENTE; UN MUNICIPIO CERCANO A LA CIUDADANÍA.</t>
  </si>
  <si>
    <t>Participación ciudadana</t>
  </si>
  <si>
    <t>GARANTIZAR QUE 52 CENTROS COMUNITARIOS SOMOS QUITO SE ENCUENTREN OPERATIVOS Y EN ÓPTIMAS CONDICIONES, EN EL 2024</t>
  </si>
  <si>
    <t>Número de Centros Comunitarios Somos Quito operativos y en óptimas condiciones</t>
  </si>
  <si>
    <t>Se mantuvieron operativos los 4 Centros Comunitarios Somos Quito (CALDERON, CARAPUNGO, CIUDAD BICENTENARIO,SAN JUAN DE CALDERÓN).</t>
  </si>
  <si>
    <t>Se contribuyó con el objetivo 3. logrando alcanzar una amplia participación manteniendo los espacios disponibles para el uso donde las demandadas de la ciudadanía se desarrollan, logrando el tener un municipio cercano a la ciudadanía.</t>
  </si>
  <si>
    <t>BENEFICIAR A 280.198 USUARIOS CON LOS SERVICIOS INTERSECTORIALES E INICIATIVAS QUE OFRECEN EN LOS CENTROS COMUNITARIOS SOMOS QUITO EN EL 2024</t>
  </si>
  <si>
    <t>Número de usuarios que se benefician de los servicios intersectoriales e iniciativas que ofrecen en los Centros Comunitarios Somos Quito</t>
  </si>
  <si>
    <t>Se benefició a 43.638 personas participantes en los talleres de iniciativa comunitaria y a su vez a través de usos de espacio. Los grupos participantes fueron desde menores de 6, incluidos NNyA hasta adultos mayores, personas en situación de movilidad humana (venezolana, peruana, española, otros), personas con discapacidad y se identificaron afrodecendientes, mestixos, blancos, montubios e indiígenas.</t>
  </si>
  <si>
    <t>Se contribuyó con el objetivo 3. logrando alcanzar una amplia participación de espacio y con las temáticas demandadas por la ciudadanía, logrando el tener un municipio cercano a la ciudadanía.</t>
  </si>
  <si>
    <t>INVOLUCRAR A 34.100 PERSONAS QUE PARTICIPAN EN ACTIVIDADES DEL SISTEMA DE PARTICIPACIÓN CIUDADANA Y CONTROL SOCIAL EN LAS ADMINISTRACIONES ZONALES EN EL 2024</t>
  </si>
  <si>
    <t>Número de personas que participan en actividades del Sistema de Participación Ciudadana y Control Social en las Administraciones Zonales.</t>
  </si>
  <si>
    <t>Involucrar a 4.840 personas que participan en actividades del Sistema de Participación Ciudadana y Control Social en las Administraciones Zonales en el 2024</t>
  </si>
  <si>
    <t xml:space="preserve">Se contribuyo con el objetivo 3. Mejorar a 400 personas participaron en actividades del Sistema de Participación Ciudadana y Control Social ejecutado por la Dirección Zonal de Participación Ciudadana de la Administración Zonal de Calderón:
 Se realizó el Cabildo Popular del Cambio Climático donde participaron todas las Administraciones Zonales del Distrito Metropolitano de Quito.
 Inauguración de las obras viales de Presupuestos Participativos 2023-2024 realizadas por la Administración Zonal Calderón: Calle Las Gaviotas de Reina del Cisne y la Calle Jacinto Jijón de Colinas del Sol.
</t>
  </si>
  <si>
    <t>EJECUTAR 548 OBRAS DE INFRAESTRUCTURA Y ESPACIO PÚBLICO CON PRIORIZACIÓN CIUDADANA EN EL 2024</t>
  </si>
  <si>
    <t>NÚMERO DE OBRAS DE INFRAESTRUCTURA Y ESPACIO PÚBLICO CON PRIORIZACIÓN CIUDADANA</t>
  </si>
  <si>
    <t>Durante el año 2024, se ejecutaron 66 obras de infraestructura vial y de espacio público priorizadas mediante participación ciudadana en las parroquias de Calderón y Llano Chico, beneficiando a unos 130,550 ciudadanos. Estas intervenciones incluyeron adoquinados, construcción de bordillos, reasfaltados, adecuación de áreas verdes, graderíos, cubiertas, muros de contención, canchas múltiples y mejoras en casas comunales. La ejecución se concentró entre agosto y noviembre, con resultados concretos en cada mes, evidenciando una gestión técnica operativa que permitió cumplir las metas físicas establecidas.</t>
  </si>
  <si>
    <t>os resultados alcanzados aportan directamente al Objetivo 3 del PMDOT 2024-2033  al materializar obras priorizadas por la comunidad a través de mecanismos de participación ciudadana, fortaleciendo la descentralización operativa y generando confianza mediante la entrega de infraestructura útil, oportuna y visible en el territorio.</t>
  </si>
  <si>
    <t>CAPACITAR Y FORMAR A 3.250 VOLUNTARIOS EN DERECHOS,CIUDADANÍA Y PARTICIPACIÓN, EN EL 2024</t>
  </si>
  <si>
    <t>Número de voluntarios capacitados y formados en derechos, ciudadanía y participación.</t>
  </si>
  <si>
    <t>Capacitar y forma a 300 voluntarios en derechos, ciudadanía y participación en el 2024, se implementó más de 20 actividades enfocadas en participación juvenil, capacitación y uso del espacio público, incluyendo talleres de comunicación digital (marzo), género y diversidad (junio), derechos y medio ambiente (julio, noviembre), y eventos comunitarios como el campeonato Futbol Play 2024 (abril-junio), muralismo en Carapungo (agosto) y actividades navideñas (diciembre). Se involucró a más de 300 jóvenes de zonas como Calderón, Llano Chico y San José de Morán, con alianzas estratégicas (EPMAPS, CEJ, FONAC) para garantizar alcance y estructura.</t>
  </si>
  <si>
    <t>Los resultados del proyecto fortalecen una gestión municipal descentralizada y transparente: la participación activa de jóvenes en presupuestos participativos, talleres y eventos deportivos fomentando la inclusión en decisiones públicas. La ejecución en zonas periféricas (Calderón, Carapungo) democratiza el acceso a programas municipales, mientras las alianzas con entidades como EPMAPS aseguran procesos eficientes. Además, actividades como murales y campeonatos promueven apropiación del espacio público y confianza ciudadana, reflejando un gobierno cercano y comprometido con la juventud.</t>
  </si>
  <si>
    <t>BENEFICIAR A 13.020 NIÑOS, NIÑAS Y ADOLESCENTES  EN LOS CAMPAMENTOS VACACIONALES DE LA ADMINISTRACIÓN ZONAL EN EL 2024.</t>
  </si>
  <si>
    <t>Número de niñas, niños y adolescentes beneficiados de los campamentos vacacionales</t>
  </si>
  <si>
    <t>Beneficiar a 1.800 niños, niñas y adolescentes en los campamentos vacacionales de la Administración Zonal en el 2024.</t>
  </si>
  <si>
    <t>Se contribuyo con el objetivo 3. Durante el mes de agosto se cumplió con lo programado y se atiende a 1800 niños y niñas de las parroquias de Calderón y Llano Chico, donde se ejecutaron en 28 puntos en las casa comunales áreas verdes y casa somos.</t>
  </si>
  <si>
    <t>REALIZAR 166 OBRAS DE PRESUPUESTOS PARTICIPATIVOS PRIORIZADAS EN EL 2023</t>
  </si>
  <si>
    <t>NÚMERO DE OBRAS DE PRESUPUESTOS PARTICIPATIVOS PRIORIZADAS EN EL 2023</t>
  </si>
  <si>
    <t>Durante el año 2024, en el marco del proyecto de Presupuestos Participativos, se ejecutaron un total de seis obras viales en la parroquia de Calderón, entre los meses de abril y julio. Las intervenciones incluyeron adoquinado y construcción de bordillos en calles y pasajes de los barrios San Luis, Carapungo, y Colinas del Sol, así como en la zona de AZCA. La meta establecida fue cumplida en su totalidad hasta el mes de agosto, sin requerir intervenciones adicionales durante el resto del año.</t>
  </si>
  <si>
    <t>La ejecución efectiva de obras priorizadas por la ciudadanía mediante mecanismos participativos fortalece una gestión municipal cercana, transparente y desconcentrada. Al materializar las decisiones comunitarias en mejoras tangibles de infraestructura vial, se promueve la eficiencia en la respuesta institucional y se consolidan espacios de corresponsabilidad entre ciudadanía y gobierno local, contribuyendo de manera directa al cumplimiento del objetivo 3 del PMDOT 2024-2033.</t>
  </si>
  <si>
    <t>REALIZAR 21 PROYECTOS SOCIALES DE PRESUPUESTOS PARTICIPATIVOS PRIORIZADAS EN EL 2023</t>
  </si>
  <si>
    <t>NÚMERO DE PROYECTOS SOCIALES CON PRIORIZACIÓN CIUDADANA</t>
  </si>
  <si>
    <t xml:space="preserve">Durante 2024, el proyecto Presupuestos Participativos ejecutó dos poyecto sociales clave: en marzo culminó el proyecto social "CalderónWorks" (creación de un espacio seguro), y en junio finalizó la construcción de caminerías ecológicas en la quebrada Curiquingue (Calderón). </t>
  </si>
  <si>
    <t xml:space="preserve">Los resultados alcanzados fortalecen el objetivo municipal al materializar una gestión descentralizada y transparente: las caminerías ecológicas y el espacio seguro en Calderón responden a demandas ciudadanas priorizadas mediante presupuestos participativos, reflejando inclusión comunitaria. La focalización en una zona periférica (Calderón) promueve equidad territorial. Además, las obras ejecutadas mejoran la calidad de vida y fomentan la apropiación del espacio público, acercando el gobierno a la ciudadanía. </t>
  </si>
  <si>
    <t xml:space="preserve">f) Ejecutar las competencias exclusivas y concurrentes reconocidas por la Constitución y la ley: y, en dicho marco, prestar los servicios públicos y construir la obra pública regional correspondiente con criterios de calidad, eficacia y eficiencia, observando los principios de universalidad, accesibilidad, regularidad, continuidad, solidaridad, subsidiaridad, participación y equidad; </t>
  </si>
  <si>
    <t>ARTICULAR EL 100% DE REQUERIMIENTOS CIUDADANOS Y DE AUTORIDADES, RELACIONADAS A LA SEGURIDAD EN ESPACIOS PÚBLICOS DEL DMQ, EN EL 2024 - AZCALDERON</t>
  </si>
  <si>
    <t>Porcentaje de requerimientos ciudadanos y de autoridades articulados con las entidades correspontientes en relación a la seguridad en espacios públicos del DMQ. - AZCALDERON</t>
  </si>
  <si>
    <t xml:space="preserve">Durante 2024, el proyecto "Recuperación de Quebradas Priorizadas en el DMQ" ejecutó más de 100 operativos de control interinstitucional en Calderón y Llano Chico, enfocados en:
    Licenciamiento y espacio público: Clausuras (ej. locales clandestinos), retiro de ventas informales (más de 200 casos), decomiso de alcohol artesanal (más de 500 litros) y tabaco de contrabando (mas de 200 cajetillas).
    Seguridad ciudadana: Retiro de libadores en espacios públicos (más de 1,500 personas), requisa de armas blancas, detención de presuntos delincuentes y apoyo a eventos masivos (ej. Romería del Quinche, ciclo-rutas).
    Participación comunitaria: Monitoreo de alarmas barriales (6 barrios en enero, 5 en abril), talleres de sensibilización ambiental y apoyo logístico en eventos culturales/deportivos.
</t>
  </si>
  <si>
    <t xml:space="preserve">Los resultados fortalecen el objetivo mediante la eficiencia y transparencia evidenciado en la permanente coordinación interinstitucional (AMC, PPNN, AMT) en operativos estructurados, con más de 200 actos administrativos (clausuras, exhortos, decomisos) y reportes detallados de acciones. Mediante la participación ciudadana en la implementación de sistemas de alarmas comunitarias junto a talleres de sensibilización ambiental, involucrando a la población en la seguridad y cuidado del entorno. Además la desconcentración territorial enfocado en zonas periféricas (Calderón, Llano Chico, Carapungo), priorizando áreas con alta vulnerabilidad social y ambiental. La cercanía a la ciudadanía se evidencia en la respuesta ágil a denuncias, apoyo a eventos locales como ciclo-rutas, ferias y recuperación de espacios públicos (parques, canchas), generando confianza en la gestión municipal. </t>
  </si>
  <si>
    <t>REALIZAR EL SEGUIMIENTO DEL 100% DE INFORMES DE ALERTAS DE VULNERABILIDADES IDENTIFICADAS EN EL TERRITORIO, EN EL 2024 - AZCALDERON</t>
  </si>
  <si>
    <t>Porcentaje de informes de alertas de vulnerabilidades identificadas en el territorio con  seguimiento realizado - AZCALDERON</t>
  </si>
  <si>
    <t>Durante el año 2024, se ejecutaron de forma continua acciones de monitoreo y levantamiento de información técnica sobre riesgos geodinámicos (movimientos en masa, socavones, deslizamientos) en sectores críticos de las parroquias Calderón y Llano Chico. Se atendieron emergencias reportadas por el COE-M y el ECU-911, incluyendo incendios estructurales y desbordamientos de quebradas. Se realizaron más de 50 inspecciones técnicas y levantamientos en terreno, priorizando la prevención y respuesta rápida ante emergencias naturales y antrópicas. Se elaboraron informes técnicos de soporte para la relocalización de familias en riesgo no mitigable y se mantuvo coordinación permanente con comités de seguridad y actores locales.</t>
  </si>
  <si>
    <t>Los resultados alcanzados fortalecen la gestión municipal mediante una intervención oportuna, técnica y territorialmente desconcentrada ante eventos de riesgo, alineándose con el Objetivo 3 del PMDOT 2024-2033, al promover una gestión pública eficiente, participativa y transparente. La generación de información técnica, la atención inmediata de emergencias y la articulación con la ciudadanía en sectores vulnerables consolidan un municipio cercano y preventivo, con capacidad de respuesta efectiva frente a amenazas naturales y construidas.</t>
  </si>
  <si>
    <t>SENSIBILIZAR A  18.000 PERSONAS EN CONVIVENCIA RESPONSABLE CON LA FAUNA URBANA EN EL  DMQ - ADMINISTRACIONES ZONALES, EN EL 2024</t>
  </si>
  <si>
    <t>NÚMERO DE PERSONAS SENSIBILIZADAS EN CONVIVENCIA RESPONSABLE CON LA FAUNA URBANA EN EL DMQ - ADMINISTRACIONES ZONALES</t>
  </si>
  <si>
    <t>Durante el año 2024, el proyecto Fauna Urbana ejecutó 63 jornadas de socialización y capacitación en temas de bienestar animal, tenencia responsable y cuidado comunitario, alcanzando a 2.000 moradores de las parroquias Calderón y Llano Chico. Las actividades se realizaron de forma presencial y virtual en barrios, unidades educativas, organizaciones sociales y fundaciones, promoviendo el involucramiento ciudadano y fortaleciendo la conciencia colectiva sobre la convivencia armónica con los animales de compañía.</t>
  </si>
  <si>
    <t>El proyecto Fauna Urbana aporta al Objetivo 3 del PMDOT 2024-2033 al promover una gestión participativa, desconcentrada y cercana a la ciudadanía. A través de procesos sostenidos de socialización y capacitación directa en territorio, se fortaleció la relación Municipio-comunidad, se descentralizó el acceso a la información y servicios sobre fauna urbana, y se generaron espacios de diálogo que contribuyen a una gestión municipal más eficiente y transparente en el abordaje de problemáticas locales.</t>
  </si>
  <si>
    <t>ATENDER EL 100% DE REQUERIMIENTOS DE LA CIUDADANÍA EN GESTIÓN TERRITORIAL Y DESARROLLO SOCIAL PARTICIPATIVO, EN EL 2024. AZ CALDERÓN</t>
  </si>
  <si>
    <t>Porcentaje de atención de requerimientos de la ciudadanía en gestión territorial y desarrollo social participativo</t>
  </si>
  <si>
    <t>Durante el año 2024, se alcanzó un 92,71% de ejecución en Gastos Administrativos, lo que refleja una gestión progresiva y sostenida de los recursos municipales. Las acciones ejecutadas incluyeron el pago de servicios básicos, seguridad, transporte, limpieza, caja chica, servicio de GPS, mantenimiento de vehículos, vigencia tecnológica, adquisición de tóners, mobiliario, generador electrónico, materiales y suministros de oficina, publicaciones en prensa, y mantenimiento de infraestructura y maquinaria.</t>
  </si>
  <si>
    <t>El alto nivel de ejecución administrativa contribuye directamente al Objetivo 3 del PMDOT: “Alcanzar una gestión eficiente, participativa, desconcentrada y transparente; un Municipio cercano a la ciudadanía”. La gestión eficiente de los recursos asegura la continuidad de los servicios institucionales, optimiza la operación interna y refuerza la capacidad de respuesta hacia la ciudadanía, consolidando así una administración municipal ordenada, confiable y transparente.</t>
  </si>
  <si>
    <t>EJECUTAR 28 OBRAS DE ESPACIO PÚBLICO EN EL 2024</t>
  </si>
  <si>
    <t>NÚMERO DE OBRAS DE ESPACIO PÚBLICO EJECUTADAS</t>
  </si>
  <si>
    <t>Obra terminada en enero del 2025</t>
  </si>
  <si>
    <t>INTERVENR 4,93 KILOMETROS DE ACCESO A BARRIOS EN EL 2024</t>
  </si>
  <si>
    <t>KILOMETROS DE ACCESO A BARRIOS INTERVENIDOS</t>
  </si>
  <si>
    <t>EJECUTAR 84 MINGAS  PARA INTERVENCIONES MENORES EN EL ESPACIO PÚBLICO CON COPARTICIPACION EN EL 2024</t>
  </si>
  <si>
    <t>NÚMERO DE MINGAS EJECUTADAS PARA INTERVENCIONES MENORES EN EL ESPACIO PÚBLICO CON COPARTICIPACION</t>
  </si>
  <si>
    <t>Minga de limpieza quebrada de la “Pimán”, Carretas, Puntilla, sector Los Dos Puentes de Llano Grande, Bella Aurora, Tatsi Cucha, El Milagro. Minga de retiro de escombros y residuos sólidos y cercado de un tramo de la quebrada Tamahuco. Minga de Mantenimiento un tramo de la quebrada San Antonio - Llano Chico y Tatsi Cucha - Calderón. Limpieza y mantenimiento de la quebrada La Esperanza parroquia de Calderón. Se recuperó el espacio público se restauró canchas, limpieza áreas verdes, juegos infantiles, paredes.</t>
  </si>
  <si>
    <t>Con la ejecución de 84 mingas en 2024 se contribuyo al Objetivo 3 pues impulsa una gestión municipal eficiente, participativa y transparente. Estas acciones mejoran el espacio público, fortalecen el vínculo con la comunidad y promueven la coparticipación ciudadana, alineándose con el objetivo de un municipio cercano a la ciudadanía.</t>
  </si>
  <si>
    <t>PROMOCIONAR 31 ESTRATEGIAS PARA EL DESARROLLO ECONÓMICO Y SOCIAL EN LA ADMINISTRACION ZONAL EN EL 2024</t>
  </si>
  <si>
    <t>NÚMERO DE ESTRATEGIAS PARA PROMOCIONAR EL DESARROLLO ECONÓMICO Y SOCIAL EN LA ADMINISTRACION ZONAL</t>
  </si>
  <si>
    <t>Se realizaron varias ferias, ferias de vacaciones, de emprendimiento, 9 Ferias Productivas, Ferias para la ocupación del espacio público encaminadas a promocionar el desarrollo económico y social. Además se gestionaron 13 permisos de ocupación de espacio público: para desarrollos culturales con miras a fortalecer la participación comunitaria; también eventos artísticos. Finalmente 5 ferias para promocionar y promover el desarrollo económico y social en distintos escenarios de las parroquias de Carapungo y Calderón.</t>
  </si>
  <si>
    <t>Se contribuyo al Objetivo 3 logrando promocionar las actividades productivas  en el ámbito económico y social con una activa participación, de manera desconcentrada y participativa logrando acercar el municipio a la ciudadanía.</t>
  </si>
  <si>
    <t>DESARROLLAR EL 100% DEL PLAN VIAL DE LA ADMINISTRACIÓN ZONAL CALDERÓN, EN EL 2024</t>
  </si>
  <si>
    <t>PORCENTAJE DE AVANCE DEL DESARROLLO DEL PLAN VIAL DE LA ADMINISTRACIÓN ZONAL CALDERÓN</t>
  </si>
  <si>
    <t xml:space="preserve"> Se contrato Personal Técnico para el avance del Plan Vial para aprobación, modificación o eliminación líneas de intención para cumplir con esta obra que se culmino en 2 fases.
FASE I – PARROQUIA CALDERÓN
FASE II – PARROQUIA LLANO CHICO</t>
  </si>
  <si>
    <t>Se contribuyo al Objetivo 3, toda vez que los estudios técnicos realizados para el Plan Vial optimiza la movilidad, mejora la infraestructura y estrecha la relación con la comunidad, contribuyendo a un municipio más cercano a la ciudadanía.</t>
  </si>
  <si>
    <t>CAPACITAR A 5.478 PERSONAS EN PROCESOS DE FORTALECIMIENTO ORGANIZATIVO Y EMPODERAMIENTO CIUDADANO EN EL 2024</t>
  </si>
  <si>
    <t>Número de personas capacitadas en procesos de fortalecimiento organizativo y empoderamiento ciudadano</t>
  </si>
  <si>
    <t>A lo largo del año, la Dirección Zonal de Participación Ciudadana de la Administración Zonal de Calderón capacitó a más de 600 personas en procesos de fortalecimiento organizativo y empoderamiento ciudadano. Las capacitaciones abordaron temas como Presupuestos Participativos, Sendero Seguro, uso de espacios públicos, conformación de Asambleas Barriales, gestión de riesgos, rehabilitación de espacios comunitarios y metodologías de Educación Popular. Se observó un crecimiento en la participación, culminando en diciembre con 150 asistentes a talleres especializados.</t>
  </si>
  <si>
    <t>Se contribuyo al Objetivo 3. con las capacitaciones que fortalecen la participación ciudadana y la transparencia, acercando el gobierno local a la comunidad y promoviendo una gestión más eficiente e inclusiva, contribuyendo al objetivo 3.</t>
  </si>
  <si>
    <t>EJECUTAR EL 100% DEL PLAN ANUAL DE CONTRATACIÓN DE LA AZ CALDERÓN, EN EL 2024</t>
  </si>
  <si>
    <t>Porcentaje de ejecución del PAC</t>
  </si>
  <si>
    <t xml:space="preserve">La Administración Zonal de Calderón ha logrado prestar los servicios públicos y construir la obra pública parroquial correspondiente, con criterios de calidad, eficacia y transparencia observando los principios de universalidad, accesibilidad, regularidad, continuidad, solidaridad, subsidiaridad.  </t>
  </si>
  <si>
    <t>Se contribuyó al Objetivo 3 gracias a la gestion realizada en la ejecución y cumplimiento de obra pública por parte de la Administracion Zonal en la gestión  territorial y desarrollo social participativo en el 2024, logrando una ejecución y gestión eficientes.</t>
  </si>
  <si>
    <t>EJECUTAR 20 OBRAS DE ESPACIO PÚBLICO DEL 2023</t>
  </si>
  <si>
    <t>NÚMERO DE OBRAS DE ESPACIO PÚBLICO</t>
  </si>
  <si>
    <t>En 2024, se completaron varias obras en el espacio público de la parroquia Calderón. En agosto, se rehabilitó la calle Carapungo. Tras cumplir las metas en septiembre, octubre y noviembre, diciembre cerró con la ejecución de siete proyectos, incluyendo adoquinado, bordillos, baterías sanitarias y mejoras en parques y espacios comunales.</t>
  </si>
  <si>
    <t>Se contribuyo al Objetivo 3. con la realización de las obras ejecutadas en 2024, que reflejan el compromiso con una gestión eficiente y transparente, alineada con este objetivo. La rehabilitación de espacios públicos, el adoquinado de calles y la construcción de baterías sanitarias demuestran que se logra una administración cercana a la ciudadanía, que busca mejorar la calidad de vida y promover la participación activa en el desarrollo urbano.</t>
  </si>
  <si>
    <t>INTERVENR 3,33 KILOMETROS DE ACCESO A BARRIOS DEL 2023</t>
  </si>
  <si>
    <t>Se han finalizado cuatro obras viales en la parroquia Calderón y sus alrededores, con una extensión de 1.04 km. incluyendo adoquinado, bordillos y asfaltado en diferentes sectores. En julio, se culminó una obra adicional de rehabilitación vial en el centro parroquial de Calderón. Beneficiando a 13700 personas.</t>
  </si>
  <si>
    <t>Se contribuyo al Objetivo 3. Las obras viales contribuyen al objetivo 3 al mejorar la movilidad, fortalecer la gestión desconcentrada y equitativa, fomentar la participación ciudadana y garantizar transparencia con resultados visibles. Esto refuerza la cercanía del municipio con la comunidad.</t>
  </si>
  <si>
    <t>ESTADO DE OBRAS</t>
  </si>
  <si>
    <t>DESCRIPCIÓN DE OBRAS PÚBLICAS</t>
  </si>
  <si>
    <t>VALOR</t>
  </si>
  <si>
    <t>ESTADO ACTUAL</t>
  </si>
  <si>
    <t>OBSERVACIONES</t>
  </si>
  <si>
    <t>LINK AL MEDIO DE VERIFICACIÓN PUBLICADO EN LA PÁG. WEB DE LA INSTITUCIÓN</t>
  </si>
  <si>
    <t>CONSTRUCCIÓN DE ADOQUINADO Y BORDILLOS DEL SEGUNDO TRAMO DE LA CALLE LAS GAVIOTAS, SECTOR BELLAVISTA, PARROQUIA CALDERÓN</t>
  </si>
  <si>
    <t>ENTREGA DEFINITIVA DE OBRA</t>
  </si>
  <si>
    <t xml:space="preserve">https://www.compraspublicas.gob.ec/ProcesoContratacion/compras/PC/informacionProcesoContratacion2.cpe?idSoliCompra=qsxBt-yAZKBDXcEUFd7zwZqpGPegWa1N8co8yslAPaI </t>
  </si>
  <si>
    <t>https://www.compraspublicas.gob.ec/ProcesoContratacion/compras/PC/informacionProcesoContratacion2.cpe?idSoliCompra=qsxBt-yAZKBDXcEUFd7zwZqpGPegWa1N8co8yslAPaI,</t>
  </si>
  <si>
    <t>ASFALTADO DE LA CALLE JOSÉ BECERRA, CENTRO PARROQUIAL DE CALDERÓN, PARROQUIA CALDERÓN</t>
  </si>
  <si>
    <t>https://www.compraspublicas.gob.ec/ProcesoContratacion/compras/PC/informacionProcesoContratacion2.cpe?idSoliCompra=qsxBt-yAZKBDXcEUFd7zwZqpGPegWa1N8co8yslAPaI</t>
  </si>
  <si>
    <t>CONSTRUCCIÓN DE ADOQUINADO Y BORDILLOS EN CALLES DE LAS PARROQUIAS DE CALDERÓN Y LLANO CHICO</t>
  </si>
  <si>
    <t>CONSTRUCCION DE ADOQUINADO PASAJE S/N (PASAJE N15), BARRIO SAN LUIS, PARROQUIA CALDERÓN</t>
  </si>
  <si>
    <t>ENTREGA PROVISIONAL DE OBRA</t>
  </si>
  <si>
    <t>https://www.compraspublicas.gob.ec/ProcesoContratacion/compras/PC/informacionProcesoContratacion2.cpe?idSoliCompra=vfvEBUV_xnLIrGt6TxrUHx7vNt-Popwnd_On8l6oRHc</t>
  </si>
  <si>
    <t>https://www.compraspublicas.gob.ec/ProcesoContratacion/compras/PC/informacionProcesoContratacion2.cpe?idSoliCompra=vfvEBUV_xnLIrGt6TxrUHx7vNt-Popwnd_On8l6oRHc,</t>
  </si>
  <si>
    <t>CONSTRUCCION DE ADOQUINADO CALLE CIPRESES, BARRIO SAN LUIS, PARROQUIA CALDERÓN</t>
  </si>
  <si>
    <t>CONSTRUCCION DE ADOQUINADO EN PASAJES N17A, BARRIO CARAPUNGO, PARROQUIA CALDERÓN</t>
  </si>
  <si>
    <t>CONSTRUCCION DE ADOQUINADO EN PASAJES PEATONALES EL CORAZÓN Y SIERRA NEGRA DE LA MANZANA B8, SECTOR CARAPUNGO, PARROQUIA CALDERÓN</t>
  </si>
  <si>
    <t>CONSTRUCCIÓN DE ADOQUINADO Y BORDILLOS DE LA CALLE JACINTO JIJÓN Y CAAMAÑO, BARRIO COLINAS DEL SOL, PARROQUIA DE CALDERÓN</t>
  </si>
  <si>
    <t>REHABILITACIÓN VIAL DEL CENTRO PARROQUIAL DE CALDERÓN, PARROQUIA CALDERÓN – AZC.</t>
  </si>
  <si>
    <t>REHABILITACIÓN VIAL DEL CENTRO PARROQUIAL DE CALDERÓN, PARROQUIA CALDERÓN – AZCA.</t>
  </si>
  <si>
    <t>https://www.compraspublicas.gob.ec/ProcesoContratacion/compras/PC/informacionProcesoContratacion2.cpe?idSoliCompra=pX0lXy4gVeykUzg5Ir2IX0fLfGO2yHZu7bQDMP_jpAw,</t>
  </si>
  <si>
    <t>REHABILITACIÓN DEL ESPACIO PÚBLICO EN LA CALLE CARAPUNGO, PARROQUIA CALDERÓN.</t>
  </si>
  <si>
    <t>https://www.compraspublicas.gob.ec/ProcesoContratacion/compras/PC/informacionProcesoContratacion2.cpe?idSoliCompra=dlBedQ33eWZnyEv4krzRSAehWDWlfs1TYDB6wZ9EgLk,</t>
  </si>
  <si>
    <t>CONSTRUCCIÓN DE ADOQUINADO Y BORDILLOS EN CALLES DE LA PARROQUIA DE CALDERÓN</t>
  </si>
  <si>
    <t>https://www.compraspublicas.gob.ec/ProcesoContratacion/compras/PC/informacionProcesoContratacion2.cpe?idSoliCompra=PuIvDnC-B9AdPsp1y5rvTn0nWWAOxlrs_yqXqENIwNo,</t>
  </si>
  <si>
    <t>READOQUINADO CALLE SOFÍA GONZÁLEZ ,DESDE CALLE 17 DE SEPTIEMBRE HASTA AV. SIMÓN BOLÍVAR, BARRIO SAN JOSÉ, PARROQUIA LLANO CHICO.</t>
  </si>
  <si>
    <t>https://www.compraspublicas.gob.ec/ProcesoContratacion/compras/PC/informacionProcesoContratacion2.cpe?idSoliCompra=JAIiPN4sZXYD5kqbmIsMh_7mxvO1cdF-pT6UGKkJvWE,</t>
  </si>
  <si>
    <t>READOQUINADO CALLE ANGEL ISAAC PAREDES, BARRIO LA ESQUINA DEL MOVIMIENTO, PARROQUIA LLANO CHICO</t>
  </si>
  <si>
    <t>READOQUINADO CALLE PASTORA TUFIÑO, BARRIO SAN JOSÉ, PARROQUIA LLANO CHICO</t>
  </si>
  <si>
    <t>CONSTRUCCIÓN MURO DE CONTENCIÓN Y CERRAMIENTO DE MALLA E INTERVENCIÓN EN ÁREA VERDE DE PASAJE LOS CLAVELES, BARRIO MARÍA AUGUSTA URRUTIA , PARROQUIA LLANO CHICO</t>
  </si>
  <si>
    <t>https://www.compraspublicas.gob.ec/ProcesoContratacion/compras/PC/informacionProcesoContratacion2.cpe?idSoliCompra=7J7il2F-a2Hor_IJAuJUxCUDGSPY5T_rAcnIGbPx1S4,</t>
  </si>
  <si>
    <t>CONSTRUCCIÓN GRADERÍOS Y CUBIERTA EN AREA VERDE BARRIO ECO&amp;VIDA, PARROQUIA LLANO CHICO</t>
  </si>
  <si>
    <t>INTERVENCIÓN AREA VERDE  BARRIO EL CARMELO, PARROQUIA LLANO CHICO</t>
  </si>
  <si>
    <t>CONSTRUCCIÓN DE GRADERÍOS, CUBIERTA E INTERVENCIÓN AREA VERDE BARRIO VISTA HERMOSA, SECTOR SAN JUAN, PARROQUIA CALDERÓN</t>
  </si>
  <si>
    <t>https://www.compraspublicas.gob.ec/ProcesoContratacion/compras/PC/informacionProcesoContratacion2.cpe?idSoliCompra=zKvMVH4TPXZYmgpkjh5l1gEC-TpsIXbQjfDKdw_1q_I,</t>
  </si>
  <si>
    <t>CONSTRUCCIÓN CANCHA MÚLTIPLE E INTERVENCIÓN AREA VERDE BARRIO BALCÓN DE POMASQUI, SECTOR SAN JUAN, PARROQUIA CALDERÓN</t>
  </si>
  <si>
    <t>CONSTRUCCIÓN DE CUBIERTA E INTERVENCIÓN PARQUE BARRIO PACPO SIGLO XXI, SECTOR SAN JUAN DE CALDERÓN, PARROQUIA CALDERÓN</t>
  </si>
  <si>
    <t>CONSTRUCCIÓN BORDILLOS Y ADOQUINADO CALLE EL CENSO, BARRIO ALVAROPAMBA, PARROQUIA LLANO CHICO</t>
  </si>
  <si>
    <t>https://www.compraspublicas.gob.ec/ProcesoContratacion/compras/PC/informacionProcesoContratacion2.cpe?idSoliCompra=IfHKIZ85b5-N9Za8lhLtYP6n6TSg5AJwfnu4YTYgjqc,</t>
  </si>
  <si>
    <t>CONSTRUCCIÓN DE ADOQUINADO DE LA CALLE GRAN COLOMBIA, BARRIO ALVAROPAMBA, PARROQUIA LLANO CHICO</t>
  </si>
  <si>
    <t>REASFALTADO DE LA CALLE TOBÍAS REINOSO DESDE LA CALLE MANUEL BENÍTEZ HASTA LA MAXIMILIANO GALARZA DEL BARRIO LA DELICIA, PARROQUIA LLANO CHICO</t>
  </si>
  <si>
    <t>https://www.compraspublicas.gob.ec/ProcesoContratacion/compras/PC/informacionProcesoContratacion2.cpe?idSoliCompra=Tg1k5vsckdePFeCAiUv85SF_G9y9lAGuaSZcZS-eLpU,</t>
  </si>
  <si>
    <t>REASFALTADO TRAMO CALLE MAXIMILIANO GALARZA, DESDE  CALLE TOBIAS REINOSO HASTA 17 DE SEPTIEMBRE, PARROQUIA LLANO CHICO.</t>
  </si>
  <si>
    <t>INTERVENCION AREA VERDE, PREDIO 577646, BARRIO 24 DE JUNIO, SECTOR EL CARMEN BAJO, PARROQUIA  LLANO CHICO</t>
  </si>
  <si>
    <t>https://www.compraspublicas.gob.ec/ProcesoContratacion/compras/PC/informacionProcesoContratacion2.cpe?idSoliCompra=awcSrBJik8KSq_iguR2GmxlZVHHGTPk26cgjXeV73-g,</t>
  </si>
  <si>
    <t>INTERVENCIÓN ÁREA VERDE  PREDIO 1317876, SECTOR CARMEN BAJO, PARROQUIA LLANO CHICO</t>
  </si>
  <si>
    <t>INTERVENCIÓN  ÁREA VERDE PREDIO 5552333 , BARRIO  GUALO, PARROQUIA LLANO CHICO</t>
  </si>
  <si>
    <t>CONSTRUCCIÓN DE CUBIERTA Y ADECUACIÓN AREA VERDE BARRIO SAN JUAN DE CALDERÓN, SECTOR SAN JUAN, PARROQUIA CALDERÓN</t>
  </si>
  <si>
    <t>Obra físicamente terminada, pendiente la liquidación y firma de acta de recepción.</t>
  </si>
  <si>
    <t>https://www.compraspublicas.gob.ec/ProcesoContratacion/compras/PC/informacionProcesoContratacion2.cpe?idSoliCompra=Rl0obXNU6tlPYFI0zGQR0PHY7yuJsY05SAjLYunVB38,</t>
  </si>
  <si>
    <t>CONSTRUCCIÓN DE CANCHA DE USO MÚLTIPLE, CALLE G INTERSECCIÓN CALLE ALBORNOZ, BARRIO SAN JUAN, SAN JUAN, PARROQUIA CALDERÓN</t>
  </si>
  <si>
    <t>INTERVENCIÓN DE ÁREA VERDE BARRIO SAN JUAN, SECTOR SAN JUAN, PARROQUIA CALDERÓN</t>
  </si>
  <si>
    <t>INTERVENCION CASA COMUNAL, PREDIO 577566, BARRIO 24 DE JUNIO, SECTOR EL CARMEN BAJO, PARROQUIA  LLANO CHICO</t>
  </si>
  <si>
    <t>https://www.compraspublicas.gob.ec/ProcesoContratacion/compras/PC/informacionProcesoContratacion2.cpe?idSoliCompra=79BcrfOi4vcCz10qKn8DF5gkzFaPo_itlkkrEi4KbgA,</t>
  </si>
  <si>
    <t>ADECUACIÓN DE CUBIERTA E INTERVENCIÓN CASA COMUNAL BARRIO BRISAS DE SAN JUAN, SECTOR SAN JUAN, PARROQUIA CALDERÓN</t>
  </si>
  <si>
    <t>CONSTRUCCIÓN DE ACABADOS DE CASA COMUNAL, CALLE JESÚS DEL GRAN PODER, BARRIO DIVINO NIÑO, SECTOR SAN JUAN, PARROQUIA CALDERÓN</t>
  </si>
  <si>
    <t>CONSTRUCCIÓN DE BORDILLOS Y ADOQUINADO PASAJE N3D (ALONSO BECERRA) , BARRIO SAN JUAN LOMA 1, PARROQUIA DE CALDERÓN.</t>
  </si>
  <si>
    <t>https://www.compraspublicas.gob.ec/ProcesoContratacion/compras/PC/informacionProcesoContratacion2.cpe?idSoliCompra=C-biShg1zpA9UfQqH4PvtcaRx0Ce6BFrQ9OLYnDS8bA,</t>
  </si>
  <si>
    <t>CONSTRUCCION BORDILLOS Y ADOQUINADO CALLE SUCUMBIOS , COMUNA DE LLANO GRANDE, PARROQUIA DE CALDERÓN</t>
  </si>
  <si>
    <t>CONSTRUCCIÓN ADOQUINADO SEGUNDO TRAMO CALLE NICOLAS SANGUÑA, COMUNA LLANO GRANDE, PARROQUIA DE CALDERÓN.</t>
  </si>
  <si>
    <t>CONSTRUCCIÓN BORDILLOS Y ADOQUINADO CALLE BARAHONA, COMUNA DE LLANO GRANDE, PARROQUIA DE CALDERÓN.</t>
  </si>
  <si>
    <t>CONSTRUCCIÓN BORDILLOS Y ADOQUINADO TRAMO CALLE PADRE LOMA, COMUNA DE SAN MIGUEL, PARROQUIA DE CALDERÓN.</t>
  </si>
  <si>
    <t>INTERVENCIÓN ÁREA VERDE BARRIO CARAPUNGO  ETAPA "D", MANZANA D4, PARROQUIA CALDERÓN</t>
  </si>
  <si>
    <t>https://www.compraspublicas.gob.ec/ProcesoContratacion/compras/PC/informacionProcesoContratacion2.cpe?idSoliCompra=uB1J_ZN6mPbfjfnUuXayTUDCbnGEJBHJyrEC7SBYgwk,</t>
  </si>
  <si>
    <t>READECUACIÓN Y MANTENIMIENTO PARQUE CARAPUNGO ETAPA "A", MANZANA A8, PREDIO 320083, PARROQUIA DE CALDERÓN</t>
  </si>
  <si>
    <t>READECUACIÓN Y MANTENIMIENTO ÁREA VERDE D8, BARRIO CARAPUNGO CUARTA ETAPA, PARROQUIA CALDERÓN</t>
  </si>
  <si>
    <t xml:space="preserve">READECUACIÓN Y MANTENIMIENTO DE VEREDA EN PREDIO MUNICIPAL 596867, BARRIO CARAPUNGO, PARROQUIA CALDERÓN </t>
  </si>
  <si>
    <t>READECUACIÓN Y MANTENIMIENTO CANCHAS DE BASKET PARQUE LINEAL DE CARAPUNGO, PARROQUIA CALDERON.</t>
  </si>
  <si>
    <t>READECUACIÓN Y MANTENIMIENTO PARQUE CARAPUNGO MANZANA B13, PARROQUIA CALDERÓN.</t>
  </si>
  <si>
    <t>CONSTRUCCIÓN DE BORDILLOS Y ADOQUINADO CALLE SEBASTIÁN DE BENALCAZAR, SECTOR MARIANA DE JESÚS, PARROQUIA DE CALDERÓN.</t>
  </si>
  <si>
    <t>https://www.compraspublicas.gob.ec/ProcesoContratacion/compras/PC/informacionProcesoContratacion2.cpe?idSoliCompra=Hd6LYpaUW6xyLgi5z6o42itOBOXWduZEvL9NyVMs3DM,</t>
  </si>
  <si>
    <t>CONSTRUCCIÓN DE ADOQUINADO DE PASAJES N9I Y N9G, BARRIO LA LLANURA, SECTOR MARIANA DE JESÚS, PARROQUIA DE CALDERÓN.</t>
  </si>
  <si>
    <t>CONSTRUCCIÓN ADOQUINADO TRAMO CALLE DE LOS CARPINTEROS, SECTOR ZABALA, PARROQUIA CALDERÓN.</t>
  </si>
  <si>
    <t>CONSTRUCCIÓN DE BORDILLOS Y ADOQUINADO CALLE (LAS GAVIOTAS) FAISANES, BARRIO REINA DEL CISNE DE ZABALA, PARROQUIA DE CALDERÓN.</t>
  </si>
  <si>
    <t>CONSTRUCCIÓN DE BORDILLOS Y ADOQUINADO DE TRAMO DE LAS CALLES PARIS, PEDRO CABEZAS, N9F Y C, BARRIO GROSS, PARROQUIA CALDERÓN</t>
  </si>
  <si>
    <t>CONSTRUCCIÓN DE CUBIERTA Y TRAMO DE GRADERÍO E INTERVENCIÓN EN AREA VERDE BARRIO SOLIDARIDAD ECUATORIANA, PARROQUIA DE CALDERÓN</t>
  </si>
  <si>
    <t>EJECUCIÓN DE OBRA</t>
  </si>
  <si>
    <t>https://www.compraspublicas.gob.ec/ProcesoContratacion/compras/PC/informacionProcesoContratacion2.cpe?idSoliCompra=MOUTSFmN7Zrp0m8neUq2nKygGPYJYo9ibW1E6PBAhm8,</t>
  </si>
  <si>
    <t>CONSTRUCCIÓN PARQUE PREDIO 1316055, SECTOR COLLAS, PARROQUIA DE CALDERÓN.</t>
  </si>
  <si>
    <t>CONSTRUCCIÓN CANCHA DE USO MÚLTIPLE E INTERVENCIÓN ÁREA VERDE BARRIO DÍAZ, SECTOR BELLAVISTA, PARROQUIA DE CALDERÓN.</t>
  </si>
  <si>
    <t>INTERVENCION AREA VERDE BARRIO COLLAS, SECTOR MARIANA DE JESÚS, PARROQUIA CALDERÓN</t>
  </si>
  <si>
    <t>CONSTRUCCIÓN DE MUROS, BORDILLOS Y ADOQUINADO DE LA CALLE VÍCTOR EMILIO ESTRADA, BARRIO LOS GERANIOS, PARROQUIA DE CALDERÓN.</t>
  </si>
  <si>
    <t>https://www.compraspublicas.gob.ec/ProcesoContratacion/compras/PC/informacionProcesoContratacion2.cpe?idSoliCompra=BF8StIFhs-NlwgeN_QY1qNGCGXtJXFtseBC9Rvni5jw,</t>
  </si>
  <si>
    <t>CONSTRUCCIÓN DE ADOQUINADO PSJE. ANGEL GONZÁLEZ, BARRIO SAN FRANCISCO, SAN JUAN, PARROQUIA CALDERÓN</t>
  </si>
  <si>
    <t>CONSTRUCCIÓN DE BORDILLOS Y ADOQUINADO CALLE GUATEMALA, BARRIO BELLAVISTA DE CALDERÓN, SECTOR SAN JUAN, PARROQUIA CALDERÓN</t>
  </si>
  <si>
    <t>CONSTRUCCIÓN DE ADOQUINADO PASAJE "A", DESDE LA CALLE MIGUEL DE MEDINA HASTA LA CALLE LUXEMBURGO, BARRIO BELLAVISTA DE CALDERÓN, SECTOR BELLAVISTA, PARROQUIA CALDERÓN</t>
  </si>
  <si>
    <t xml:space="preserve">CONSTRUCCIÓN DE BORDILLO Y ADOQUINADO CALLE DE LOS CORMORANES, BARRIO 10 DE AGOSTO, BELLAVISTA, PARROQUIA CALDERÓN </t>
  </si>
  <si>
    <t>CONSTRUCCIÓN DE CANCHA USO MÚLTIPLE, E INTERVENCIÓN PARQUE CANDELARIA ALTA, PARROQUIA DE CALDERÓN.</t>
  </si>
  <si>
    <t>https://www.compraspublicas.gob.ec/ProcesoContratacion/compras/PC/informacionProcesoContratacion2.cpe?idSoliCompra=kGzDrK30H_xUGMi9-9D8qUXqb__7jJzZAP8HLiXfQxA,</t>
  </si>
  <si>
    <t>CONSTRUCCIÓN DE CUBIERTA E INTERVENCIÓN EN AREA VERDE, BARRIO EL CARMEN 1, SECTOR PUEBLO BLANCO, PARROQUIA CALDERÓN.</t>
  </si>
  <si>
    <t>CONSTRUCCIÓN DE CANCHA DE USO MÚLTIPLE, READECUACIÓN Y MANTENIMIENTO PARQUE LOTE 628381, COMUNA DE LLANO GRANDE, PARROQUIA DE CALDERÓN.</t>
  </si>
  <si>
    <t>INTERVENCIÓN EN ÁREA VERDE (JUEGOS INFANTILES E INCLUSIVOS) BARRIO SAN JUAN LOMA BAJO, COMUNA LLANO GRANDE, PARROQUIA CALDERÓN.</t>
  </si>
  <si>
    <t>ADOQUINADO DE TRAMO CALLE FRANCISCO USHIÑA, ENTRE LANDAZURI Y MARIANA DE JESUS, BARRIO BONANZA, SECTOR LLANO GRANDE, PARROQUIA CALDERÓN</t>
  </si>
  <si>
    <t>https://www.compraspublicas.gob.ec/ProcesoContratacion/compras/PC/informacionProcesoContratacion2.cpe?idSoliCompra=ziFA1OrM0u74vNXx0SW-fxLVNy1cIYEbzY0klVJKHdk,</t>
  </si>
  <si>
    <t>CONSTRUCCIÓN DE BORDILLOS Y ADOQUINADO PASAJE 26 (Oe7F), BARRIO BONANZA, SECTOR LLANO GRANDE, PARROQUIA CALDERÓN</t>
  </si>
  <si>
    <t>CONSTRUCCIÓN DE BORDILLOS Y ADOQUINADO TRAMO FALTANTE CALLE SANTA MARIANITA DE JESÚS, BARRIO EL CAJÓN, PARROQUIA DE CALDERÓN.</t>
  </si>
  <si>
    <t>CONSTRUCCIÓN ADOQUINADO Y BORDILLOS PASAJE SARA YURAK, BARRIO LANDÁZURI, PARROQUIA DE CALDERÓN.</t>
  </si>
  <si>
    <t>CONSTRUCCIÓN DE ADOQUINADO DE TRAMO ADOQUINADO CALLE ISABEL YURAK, BARRIO LANDÁZURI, PARROQUIA DE CALDERÓN.</t>
  </si>
  <si>
    <t>ADOQUINADO Y BORDILLOS DE LA CALLE MARIA MAGDALENA (N6) , ENTRE DUCHICELA Y PAREDES, BARRIO EL CLAVEL, PARROQUIA DE CALDERON, PARROQUIA CALDERÓN</t>
  </si>
  <si>
    <t>https://www.compraspublicas.gob.ec/ProcesoContratacion/compras/PC/informacionProcesoContratacion2.cpe?idSoliCompra=eCoSQvr90tQn0uuorXAUbBKzCTiNsHMeB1-7w7V8oZo,</t>
  </si>
  <si>
    <t>REASFALTADO Y BORDILLOS CALLE COLONIA, SECTOR CENTRO PARROQUIAL, PARROQUIA DE CALDERÓN.</t>
  </si>
  <si>
    <t>ASFALTADO CALLES DEL CENTRO PARROQUIAL CALDERÓN, PARROQUIA DE CALDERON.</t>
  </si>
  <si>
    <t>ADOQUINADO PASAJE S/N, BARRIO LA MORENITA, PARROQUIA CALDERÓN</t>
  </si>
  <si>
    <t>ADOQUINADO PASAJES OE6-1 Y OE6-2, BARRIO SAN JOSÉ DE MORAN, PARROQUIA CALDERÓN</t>
  </si>
  <si>
    <t>CONSTRUCCIÓN DE ADOQUINADO PASAJES DEL BARRIO SAN FRANCISCO DEL SECTOR DE SAN JOSÉ MORAN, PARROQUIA CALDERÓN</t>
  </si>
  <si>
    <t>CONSTRUCCION  DE CALLE DE LOS TOMATES FRENTE A CASA COMUNAL, PARQUE  LA PLANICIE,  PARROQUIA CALDERÓN.</t>
  </si>
  <si>
    <t>CONSTRUCCIÓN DE BORDILLOS Y ADOQUINADO CALLE MANUEL RIVADENEIRA, SECTOR SAN CARLOS , PARROQUIA DE CALDERÓN</t>
  </si>
  <si>
    <t>ADOQUINADO PASAJE RIO AMARILLO, BARRIO CARAPUNGO, PARROQUIA CALDERÓN</t>
  </si>
  <si>
    <t>CONSTRUCCIÓN BORDILLOS Y ADOQUINADO PASAJES, BARRIO ACACIAS DE CARAPUNGO, PAROQUIA CALDERÓN</t>
  </si>
  <si>
    <t>MANTENIMIENTO ESCALINATAS BARRIOS: NUEVA ALTAMIRA, UNIÓN LOJANA Y 24 DE JULIO, SECTOR CARMEN BAJO, PARROQUIA LLANO CHICO</t>
  </si>
  <si>
    <t>https://www.compraspublicas.gob.ec/ProcesoContratacion/compras/PC/informacionProcesoContratacion2.cpe?idSoliCompra=Qo8GIy_6FpOMkBN432EMJA7JJrQk4vMWWjLpoiYD1Ic,</t>
  </si>
  <si>
    <t>CONSTRUCCIÓN BORDILLOS Y  ADOQUINADO CALLE VICENTE ROCAFUERTE (LA CAPILLA) TRAMO ENTRE CALLE E1C Y CALLE CACHA, SECTOR SAN JOSÉ DE MORÁN, PARROQUIA CALDERÓN.</t>
  </si>
  <si>
    <t>https://www.compraspublicas.gob.ec/ProcesoContratacion/compras/PC/informacionProcesoContratacion2.cpe?idSoliCompra=AtInfbiceocLG2VGlizVoBgfInwfAwnxHQa6quzOWx8,</t>
  </si>
  <si>
    <t>CONSTRUCCIÓN DE ADOQUINADO Y BORDILLOS DE CALLES DEL BARRIO ECUADOR, PARROQUIA CALDERÓN</t>
  </si>
  <si>
    <t>CONSTRUCCIÓN DE BORDILLOS Y ADOQUINADOS EN CALLES DE LAS PARROQUIAS DE CALDERÓN Y LLANO CHICO</t>
  </si>
  <si>
    <t>CONSTRUCCIÓN DE MURO E INTERVENCIÓN EN PARQUE DEL BARRIO EL BELÉN, SECTOR DE SAN JUAN, PARROQUIA CALDERÓN</t>
  </si>
  <si>
    <t>https://www.compraspublicas.gob.ec/ProcesoContratacion/compras/PC/informacionProcesoContratacion2.cpe?idSoliCompra=UggGzFsFygWSDetpTmhc2-RShHcO61jBindfUlBrIjo</t>
  </si>
  <si>
    <t>https://www.compraspublicas.gob.ec/ProcesoContratacion/compras/PC/informacionProcesoContratacion2.cpe?idSoliCompra=UggGzFsFygWSDetpTmhc2-RShHcO61jBindfUlBrIjo,</t>
  </si>
  <si>
    <t>INTERVENCIÓN EN ÁREAS VERDES DE LAS PARROQUIAS DE CALDERÓN Y LLANO CHICO</t>
  </si>
  <si>
    <t xml:space="preserve"> </t>
  </si>
  <si>
    <t>PLAN DE TRABAJO (OFERTA ELECTORAL)</t>
  </si>
  <si>
    <t>DESCRIBA LOS OBJETIVOS/ OFERTAS DEL PLAN DE TRABAJO</t>
  </si>
  <si>
    <t>DESCRIBA LOS PROGRAMAS / PROYECTOS RELACIONADOS CON EL OBJETIVO DEL PLAN DE TRABAJO</t>
  </si>
  <si>
    <t>PORCENTAJE DE AVANCE</t>
  </si>
  <si>
    <t>DESCRIBA LOS RESULTADOS ALCANZADOS</t>
  </si>
  <si>
    <t xml:space="preserve">• Se logró conformar y poner en funcionamiento 20 comités comunitarios de seguridad, fortaleciendo la organización local y la articulación interinstitucional para la prevención y respuesta ante riesgos. 
• Se implementaron acciones de capacitación y preparación que permitieron mejorar significativamente las capacidades de respuesta ante eventos adversos de al menos 500 personas en el territorio. 
• Se realizó el monitoreo y acompañamiento completo de todos los informes generados sobre alertas de vulnerabilidad, garantizando la atención oportuna y la articulación de medidas preventivas.
</t>
  </si>
  <si>
    <t>Fomento  del Entorno Productivo y Competitivo</t>
  </si>
  <si>
    <t>Arte Cultura Y Patrimonio
Quito Sin Miedo
Salud Al Día
Promoción De Derechos</t>
  </si>
  <si>
    <t>PRESUPUESTO INSTITUCIONAL</t>
  </si>
  <si>
    <t>EJECUCIÓN PRESUPUESTARIA:</t>
  </si>
  <si>
    <t>TIPO DE EJECUCIÓN</t>
  </si>
  <si>
    <t>DESCRIPCIÓN</t>
  </si>
  <si>
    <t>PRESUPUESTO PLANIFICADO</t>
  </si>
  <si>
    <t>PRESUPUESTO EJECUTADO</t>
  </si>
  <si>
    <t>Seleccionar entre:
 - PROGRAMA Y/O PROYECTO, 
- META
- AREA</t>
  </si>
  <si>
    <t xml:space="preserve">GASTOS ADMINISTRATIVOS </t>
  </si>
  <si>
    <t>Ejecutar el 100% del plan anual de contratación de la AZ calderón, en el 2024</t>
  </si>
  <si>
    <t>https://zonales.quito.gob.ec/?p=163202</t>
  </si>
  <si>
    <t>REMUNERACIÓN DE PERSONAL</t>
  </si>
  <si>
    <t>Articular el 100% de requerimientos ciudadanos y de autoridades, relacionadas a la seguridad en espacios públicos del DMQ, en el 2024. Atender el 100% de requerimientos de la ciudadanía en gestión territorial y desarrollo social participativo en el 2024. Realizar el seguimiento del 100% de alertas de vulnerabilidades identificadas en el territorio, en el 2024 AZ calderón. Sensibilizar a  2.000 personas en convivencia responsable con la fauna urbana en el  DMQ. Realizar el seguimiento del 100% de informes de alertas de vulnerabilidades identificadas en el territorio, en el 2024.</t>
  </si>
  <si>
    <t>RECUPERACIÓN DE QUEBRADAS PRIORIZADAS EN EL DMQ</t>
  </si>
  <si>
    <t>Intervenir en 9 secciones afectadas de quebradas priorizadas del DMQ, en el 2024</t>
  </si>
  <si>
    <t>INFRAESTRUCTURA COMUNITARIA</t>
  </si>
  <si>
    <t>Ejecutar el 100% del pago de arrastre de años anteriores  en el 2024</t>
  </si>
  <si>
    <t>PRESUPUESTOS PARTICIPATIVOS</t>
  </si>
  <si>
    <t>Ejecutar 2 proyectos sociales con priorización ciudadana en el 2024. Ejecutar el 100% del pago de arrastre de años anteriores  en el 2024</t>
  </si>
  <si>
    <t>TERRITORIO Y CULTURA</t>
  </si>
  <si>
    <t>Ejecutar 29 actividades artísticas y culturales territoriales  que fortalecen los procesos locales y promueven la participación y los sentidos de apropiación, pertenencia de los habitantes de los diversos territorios de la AZ, en el 2024</t>
  </si>
  <si>
    <t>Promoción de Derechos de Grupos de Atención Prioritaria y en Situación de Vulnerabilidad</t>
  </si>
  <si>
    <t>26.000 personas sensibilizadas en enfoque de derechos relativo a gap</t>
  </si>
  <si>
    <t>SEGURIDAD ALIMENTARIA Y NUTRICION (SAYN)</t>
  </si>
  <si>
    <t>Disminuir el 10% de riesgo microbiológico medio-alto de muestras de alimentos tomadas a la población de responsabilidad municipal (mercados ferias y plataformas municipales, comercio autónomo y centros municipales, unidades educativas) en el 2024. Implementar 6 fases de las acciones de la estrategia de espacios saludables   (mercados y de comercio regularizado), en el 2024.</t>
  </si>
  <si>
    <t>SISTEMA INTEGRAL DE PROMOCIÒN DE LA SALUD</t>
  </si>
  <si>
    <t>Implementar en 2  parroquias priorizadas acciones integrales para la promoción de la salud y prevención de enfermedades y problemas de salud pública (promoción de salud, derechos, equidad y fortalecimiento de la participación comunitaria en salud) en el 2024.</t>
  </si>
  <si>
    <t>FORTALECIMIENTO DE LA INFRAESTRUCTURA Y ESPACIO PÚBLICO</t>
  </si>
  <si>
    <t>Desarrollar el 100% del plan vial de la administración zonal en el 2024. Ejecutar 3 obras de espacio público en el 2024. Ejecutar 9 mingas para intervenciones menores en el espacio público con coparticipación en el 2024. Intervenir 0.5 kilómetros de acceso a barrios en el 2024. Promocionar 4 estrategias para el desarrollo económico y social en la administración zonal en el 2024</t>
  </si>
  <si>
    <t>INFRAESTRUCTURA, ESPACIO PÚBLICO Y DESARROLLO SOCIAL CON PRIORIZACIÓN CIUDADANA</t>
  </si>
  <si>
    <t>Ejecutar 69 obras de infraestructura y espacio público con priorización ciudadana en el 2024</t>
  </si>
  <si>
    <t>CENTROS COMUNITARIOS CASA SOMOS</t>
  </si>
  <si>
    <t>Beneficiar a 25.000 usuarios con los servicios intersectoriales e iniciativas que ofrecen en los centros comunitarios somos quito en el 2024. Garantizar x centros comunitarios somos quito operativos y en funcionamiento en el 2024.</t>
  </si>
  <si>
    <t>JUVENTUD-ES QUITO</t>
  </si>
  <si>
    <t>Beneficiar a 1,800 niños, niñas y adolescentes en los campamentos vacacionales de la administración zonal en el 2024. Capacitar y formar a 300 voluntarios en derechos,ciudadanía y participación en el 2024.</t>
  </si>
  <si>
    <t>FORTALECIMIENTO INTEGRAL DEL SISTEMA DE PARTICIPACIÓN CIUDADANA Y CONTROL SOCIAL</t>
  </si>
  <si>
    <t xml:space="preserve">Capacitar a 500 personas en procesos de fortalecimiento organizativo y empoderamiento ciudadano en el 2024. Involucrar a 4.840 personas que participan en actividades del sistema de participación ciudadana y control social en las administraciones zonales en el 2024. </t>
  </si>
  <si>
    <t>FOMENTO DEL ENTORNO PRODUCTIVO Y COMPETITIVO TERRITORIAL EN EL DISTRITO METROPOLITANO DE QUITO</t>
  </si>
  <si>
    <t>Beneficiar a 1560 actores productivos a través de acciones que fortalezcan sus capacidades y fomenten el tejido productivo territorial del DMQ en el 2024</t>
  </si>
  <si>
    <t>FOMENTO DE LA CONVIVENCIA, SEGURIDAD CIUDADANA Y  GESTIÓN DE RIESGOS EN EL TERRITORIO</t>
  </si>
  <si>
    <t>Beneficiar a 500 personas con acciones que mejoren sus capacidades de respuesta ante eventos adversos, en el 2024. Operativizar 20 comités de seguridad en el territorio, en el 2024.</t>
  </si>
  <si>
    <t>PRESUPUESTO INSTITUCIONAL:</t>
  </si>
  <si>
    <t>TOTAL DE PRESUPUESTO INSTITUCIONAL CODIFICADO</t>
  </si>
  <si>
    <t>GASTO CORRIENTE PLANIFICADO</t>
  </si>
  <si>
    <t>GASTO CORRIENTE EJECUTADO</t>
  </si>
  <si>
    <t>GASTO DE INVERSIÓN PLANIFICADO</t>
  </si>
  <si>
    <t>GASTO DE INVERSIÓN EJECUTADO</t>
  </si>
  <si>
    <t>% EJECUCIÓN PRESUPUESTARIA</t>
  </si>
  <si>
    <t>PRESUPUESTO PARTICIPATIVO:</t>
  </si>
  <si>
    <t>CUENTA CON PRESUESTO PARTICIPATIVO</t>
  </si>
  <si>
    <t>TOTAL DE PRESUPUESTO DE LA INSTITUCIÓN</t>
  </si>
  <si>
    <t>PRESUPUESTO TOTAL ASIGNADO AL PRESUPUESTO ASIGNADO PARA PRESUPUESTOS PARTICIPATIVOS</t>
  </si>
  <si>
    <t>MEDIOS DE VERIFICACIÓN(ACTO NORMATIVO DEL PRESUPUESTO PARTICIPATIVO)</t>
  </si>
  <si>
    <t>SI</t>
  </si>
  <si>
    <t>FASES DEL PRESUPUESTO PARTICIPATIVO</t>
  </si>
  <si>
    <t>PONGA SI O NO</t>
  </si>
  <si>
    <t>CON QUÉ ACTOR SE REAIZÓ</t>
  </si>
  <si>
    <t>SE DISCUTIÓ DESDE:(SE REFIERE A LA ORGANIZACIÓN TERRITORIAL CON LA POBLACIÓN)</t>
  </si>
  <si>
    <t>PARA LA ELABORACIÓN DE LOS PROGRAMAS, SUBPROGRAMAS Y PROYECTOS SE INCORPORÓ LA PRIORIZACIÓN DE LA INVERSIÓN QUE REALIZÓ LA POBLACIÓN DEL TERRITORIO</t>
  </si>
  <si>
    <t>LINK AL MEDIO DE VERIFICACIÓN</t>
  </si>
  <si>
    <t>ELABORACION Y SOCIALIZACION DEL COMITÉ DE OBRAS AL COMITÉ DE SEGUIMIENTO Y ELABORACION DE ESTUDIOS DEFINITIVOS ENERO A MAYO  2) EJECUCION DE LA OBRA PUBLICA Y PRODUCTOS SOCIALES PRIORIZADOS JUNIO A OCTUBRE 3) REPORTE CUATRIMESTRAL DE AVANCE E INFORME DEL COMITE DE SEGUIMIENTO A LA ASAMBLEA PARROQUIAL ABRIL DICIEMBRE 2024</t>
  </si>
  <si>
    <t xml:space="preserve">ASAMBLEA DEL SISTEMA DE PARTICIPACIÓN </t>
  </si>
  <si>
    <t>Administracion Zonal Calderón</t>
  </si>
  <si>
    <t>ANTEPROYECTO DEL PRESUPUESTO PARTICIPATIVO</t>
  </si>
  <si>
    <t>EL ANTEPROYECTO DEL PRESUPUESTO PARTCIPATIVO SE DIO A CONOCER A LA CIUDADANÍA DEL 20 AL 30 DE OCTUBRE</t>
  </si>
  <si>
    <t>CON QUÉ ACTOR SE REALIZÓ</t>
  </si>
  <si>
    <t>“¿HASTA QUE FECHA SE PRESENTÓ EL ANTEPROYECTO DEL PRESUPUESTO PARTICIPATIVO AL LEGISLATIVO DEL GAD?:</t>
  </si>
  <si>
    <t>UNA VEZ QUE EL LEGISLATIVO APROBÓ EL ANTEPROYECTO DEL PRESUPUESTO PARTICIPATIVO SE DIÓ A CONOCER A LA CIUDADANÍA</t>
  </si>
  <si>
    <t>A TRAVÉS DE QUÉ MEDIO</t>
  </si>
  <si>
    <t>DETALLE DEL PRESUPUESTO PARTICIPATIVO</t>
  </si>
  <si>
    <t>DESCRIBA LOS PROGRAMAS Y PROYECTOS GENERADOS A PARTIR DE LA PRIORIZACIÓN PARTICIPATIVA DE LA INVERSIÓN</t>
  </si>
  <si>
    <t>MONTO PLANIFICADO</t>
  </si>
  <si>
    <t>MONTO EJECUTADO</t>
  </si>
  <si>
    <t>% DE AVANCE DE LA IMPLEMENTACIÓN DEL PROGRAMA/PROYECTO</t>
  </si>
  <si>
    <t>INFRAESTRUCTURA, ESPACIO PÚBLICO Y DESARROLLO SOCIAL CON PRIORIZACIÓN CIUDADANA (IEPDSPC)/ ADMINISTRACIÓN ZONAL CALDERÓN</t>
  </si>
  <si>
    <t>76-100</t>
  </si>
  <si>
    <t>1.ACTA  PP MCO-MDMQ-2024-201 Readoq.C.PastoraTufinoBSJoseLl.Ch.pdf
2.ACTA  PP MCO-MDMQ-2024-201 Readoq.SofiaGonzC.17SepB.SnJose.pdf
3. ACTA PP MCO-MDMQ-2024-201 ReadoqC.A.IsaacParedesB.EsqMovimLl.Ch.pdf
4. ACTA PP MCO-MDMQ-2024-202 Grad.yCub.A.verdeB.EcoyVidaLl.Ch.pdf
5. ACTA PP MCO-MDMQ-2024-202 Interv.A.verdeB.ElCarmeloLl.Ch.pdf
6. ACTA PP MCO-MDMQ-2024-202 MuroCont.CerramMallaClavel.B.MA.Urrutia.Ll.Ch..pdf
7. ACTA PP MCO-MDMQ-2024-203 CanchaUsoM.B.BalconPomasqui..pdf
8. ACTA PP MCO-MDMQ-2024-203 Grad.CubiertaA.verdeB.VistaHermosa.pdf
9. ACTA PP MCO-MDMQ-2024-203 CubiertaB.Pacpo S.21.pdf
10. ACTA PP MCO-MDMQ-2024-204 BordyAdoqC.ElCensoB.Alvaropamb.Ll.Ch.pdf
11. ACTA PP MCO-MDMQ-2024-204 Adoq.C.G.ColomB.Alvaropamb.Ll.C.pdf
12. ACTA PP MCO-MDMQ-2024-205 ReasfC.TobReinosoB.LaDelicia.pdf
13. ACTA PP MCO-MDMQ-2024-205 Reasf.C.Max.Galarza.Ll.Ch..pdf
14. ACTA PP MCO-MDMQ-2024-206 Interv.A.verdeP577566.B.24JunCarmenB.Ll.Ch.pdf
15. ACTA PP MCO-MDMQ-2024-206 Interv.A.verdeP1317876Carm.bajoLl.Ch.pdf
16. ACTA PP MCO-MDMQ-2024-206 Interv.A.verdeP5552333B.GualoLl.Ch.pdf
17. ACTA PP MCO-MDMQ-2024-207 CubiertaAreaVerdeB.SJCald.pdf
18. ACTA PP MCO-MDMQ-2024-207 CanchaU.Mult.CalleGCalleAlbornoz..pdf
19. ACTA PP MCO-MDMQ-2024-207 Intervenc.A.verdeB.SanJuan..pdf
20. ACTA PP MCO-MDMQ-2024-208 Cub.eIntervCasa.Comun.B.BrisasSJuan.pdf
21. ACTA PP MCO-MDMQ-2024-208 AcabadosCasa.Comun.CJesusdel GP.B.DivNi o.pdf
22. ACTA PP MCO-MDMQ-2024-208 Interv.CasaComuP577566B24JunCarmB.Ll.Ch.pdf
23. ACTA PP MCO-MDMQ-2024-209 Bord.yAdoq.PsjeN3D-A.BecerraSJLoma..pdf
24. ACTA PP MCO-MDMQ-2024-209 Bord.yAdoq.C.Sucumb.Com.Ll.Grande..pdf
25. ACTA PP MCO-MDMQ-2024-209 Adoq.2doTramoC.Nic.SangunaCom.LlG.pdf
26. ACTA PP MCO-MDMQ-2024-209 Bord.yAdoq.C.BarahonaLl.G...pdf
27. ACTA PP MCO-MDMQ-2024-209 Bord.yAdoq.C.PLomaCom.SnMiguel.pdf
28. ACTA PP MCO-MDMQ-2024-210 Interv.areaverdeB.Carap..pdf
29. ACTA PP MCO-MDMQ-2024-210 Readec.parqueCarap..pdf
30. ACTA PP MCO-MDMQ-2024-210 -Readec.areaverdeB.Carap..pdf
31. ACTA PP MCO-MDMQ-2024-210 ReadecP596867B.Carap.pdf
32. ACTA PP MCO-MDMQ-2024-210 Readec.Bask.ParqLinCarap.pdf
33. ACTA PP MCO-MDMQ-2024-210 Readec.Parq.Carap.pdf
34. ACTA PP MCO-MDMQ-2024-211 Adoq.C.LosCarpinterosZabala..pdf
35. ACTA PP MCO-MDMQ-2024-211 Bord.yAdoqC.LasGaviotasB.RdelCisne.pdf
36. ACTA PP MCO-MDMQ-2024-211 Bord.yAdoq.TramoC.ParisB.Gross.pdf
37. ACTA PP MCO-MDMQ-2024-211 Bord.yAdoq.C.SBenalc.S.MaJesus.pdf
38. ACTA PP MCO-MDMQ-2024-211 Adoq.Psjes9i-9gB.LaLlanura.pdf
39. ACTA PP MCO-MDMQ-2024-212 ParqP.1316055Collas.pdf
40. ACTA PP MCO-MDMQ-2024-212 CanchaUsoM.B.Diaz.pdf
41. ACTA PP MCO-MDMQ-2024-212 Interv.A.verdeB.CollasMaJesus..pdf
42. ACTA PP MCO-MDMQ-2024-212 Grader.B.Solid.Ecuat..pdf
43. ACTAPP MCO-MDMQ-2024-213 MurosBordAdoqC.VEEstradaB.Geranios.pdf
44. ACTA PP MCO-MDMQ-2024-213 Bord.AdoqCGuatemB.Bellav.pdf
45. ACTA PP MCO-MDMQ-2024-213 Adoq.Psje.AC.MdeMedinaB.Bellav.pdf
46. ACTA PP MCO-MDMQ-2024-213 Bord.Adoq.C.CormoranesB.10Ago.pdf
47. ACTA PP MCO-MDMQ-2024-213 Adoq.Psje.A.GonzalezB.SnFco.pdf
48. ACTA PP MCO-MDMQ-2024-214 CanchaUsoMult.Psje.Candelaria.pdf
49. ACTA PP MCO-MDMQ-2024-214 CubiertaA.VerdeB.ElCarmen.pdf
50. ACTA PP MCO-MDMQ-2024-214 CanchaUsoMultL628381.pdf
51. ACTA PP MCO-MDMQ-2024-214 JuegosInfant.SJLomaBajo.pdf
52. ACTA PP MCO-MDMQ-2024-215 Adoq.C.FcoUshinaB.BonanzaLl.G..pdf
53. ACTA PP MCO-MDMQ-2024-215 Bord.Adoq.Psje.26(Oe7F)B.BonanzaLl.G...pdf
54. ACTA PP MCO-MDMQ-2024-215 Bord.Adoq.C.StaMaJesusB.ElCajon.pdf
55. ACTA PP MCO-MDMQ-2024-215 AdoqBordPsjeSaraYurakB.Landazuri..pdf
56. ACTA PP MCO-MDMQ-2024-215 AdoqC.IsaYurakB.Landazuri..pdf
57. ACTA PP MCO-MDMQ-2024-216 Escalinatas B.NAltam.U.Loj.y24Jul.CarmenBajo.pdf
58. PLA NILLA PP COTO-2024-201Adoq.BordC.MaMAgdN6B.ElClavel.pdf
59.PLANILLA  PP COTO-2024-201Adoq.PsjesB.Sn.Fco.SJMoran.pdf
60. PLANILLA  PP COTO-2024-201Adoq.PsjeS-N.B.LaMorenita.pdf
61. PLANILLA PP COTO-2024-201AdoqPsjesOe61-2SJMoran.pdf
62. PLANILLA PP COTO-2024-201AsfalC.CentroParroq.pdf
63. CONTRATO PP COTO-2024-201B.SJMOranAcaciasFaustinoContr_n _azca-c-2024-026.pdf
64. CONTRATO PP COTO-2024-201BordyAdoqC.M.RivadenContr_n _azca-c-2024-026.pdf
65. PLANILLA  PP COTO-2024-201Construc.C.TomatesParq.LaPlanicie.pdf
66.CONTRATO  PP COTO-2024-201PsjeAmarilloContrato_n _azca-c-2024-026.pdf
67. PLANILLA PP COTO-2024-201Reasf.BordC.ColoniaCentroParroq..pdf
Proyectos sociales: 
68.ACTA  PP COTO-MDMQ-AZC-2023-2 CalderonWorks.pdf
69. ACTA PP MCO-MDMQ-2023-221CamineriasEcologica.pdf</t>
  </si>
  <si>
    <t xml:space="preserve">PROYECTO DE PRESUPUESTOS PARTICIPATIVOS PARA CALDERON Y LLANO CHICO </t>
  </si>
  <si>
    <t>6 obras finalizadas y con actas</t>
  </si>
  <si>
    <t>70. ACTA  PP MCO-MDMQ-2023-222 Adoq.yBord.CallesParr.Cald..pdf
71. PLANILLA  PP MCO-2023-19 Adoq.C.CipresesB.Sn.Luis.Cald..pdf
72.  PLANILLA PP MCO-2023-19 Adoq.Psj.N17A.B.Carap..pdf
73.  PLANILLA PP MCO-2023-19 Adoq.Psje.ElCorazonySierraNegraMz.B8Carap..pdf
74. PLANILLA  PP MCO-2023-19 Adoq.Psje.SN(N15)B.Sn.Luis.Cald..pdf
75.  PLANILLA PP MCO-2023-19 Adoq.yBord.C.J.J.yCaamano.pdf</t>
  </si>
  <si>
    <t>POLÍTICAS PARA LA IGUALDAD:</t>
  </si>
  <si>
    <t>IMPLEMENTACIÓN DE POLÍTICAS PÚBLICAS GRUPOS DE ATENCIÓN PRIORITARIA: PRESUPUESTO</t>
  </si>
  <si>
    <t>SE ASIGNÓ UN PORCENTAJE DE LOS INGRESOS NO TRIBUTAIOS DEL GAD A LOS GRUPOS DE ATENCIÓN PRIORITARIA </t>
  </si>
  <si>
    <t>INDIQUE EL % DEL PRESUPUESTO TOTAL</t>
  </si>
  <si>
    <t>IDENTIFIQUE A QUE GRUPO DE ATENCIÓN PRIORITARIA</t>
  </si>
  <si>
    <t>QUE PORCENTAJE SE ASIGNÓ A LOS DISTINTOS GRUPOS</t>
  </si>
  <si>
    <t xml:space="preserve">*Personas adultas Mayores 
* Niñas, niños y adolecentes 
*Jóvenes 
*Mujeres Embarazadas 
* Personas con Discapacidad 
*Movilidad Humana 
*Pueblos y Nacionalidades
</t>
  </si>
  <si>
    <t>10%
10%
10%
30%
10%
20%
10%</t>
  </si>
  <si>
    <t>IMPLEMENTACIÓN DE POLÍTICAS PÚBLICAS PARA LA IGUALDAD:</t>
  </si>
  <si>
    <t>IMPLEMENTACIÓN DE POLÍTICAS PÚBLICAS PARA LA IGUALDAD</t>
  </si>
  <si>
    <t>DESCRIBA LA POLÍTICA IMPLEMENTADA</t>
  </si>
  <si>
    <t>DETALLE PRINCIPALES RESULTADOS OBTENIDOS</t>
  </si>
  <si>
    <t>EXPLIQUE CÓMO APORTA EL RESULTADO AL CUMPLIMIENTO DE LAS AGENDAS DE IGUALDAD</t>
  </si>
  <si>
    <t>IMPLEMENTACIÓN DE POLÍTICAS PÚBLICAS INTERCULTURALES</t>
  </si>
  <si>
    <t xml:space="preserve">SI </t>
  </si>
  <si>
    <t>Participación de las comunas y diversas expresiones para el rescate cultural</t>
  </si>
  <si>
    <t>Participación de diversos grupos culturales de la localidad en las parroquias de Calderón y Llano Chico.
Encuentro de comunas para intercambio de saberes ancestrales.</t>
  </si>
  <si>
    <t>El resultado contribuye al desarrollo para fomentar la participación equitativa de todos los grupos culturales de la zona de Calderón.</t>
  </si>
  <si>
    <t>IMPLEMENTACIÓN DE POLÍTICAS PÚBLICAS GENERACIONALES</t>
  </si>
  <si>
    <t xml:space="preserve">Promoción de Derechos de grupos de atención prioritaria: jóvenes </t>
  </si>
  <si>
    <t>Participación de los jóvenes en actividades culturales, colonias vacacionales, voluntariado.
Fortalecimiento de sus capacidades en liderazgo, derechos en salud sexual reproductiva, masculinadades, derechos.</t>
  </si>
  <si>
    <t>Este resultado ha sido beneficioso para promover la inclusión de niños y jóvenes en los servicios que ofrece el Municipio de Quito, facilitando su participación en actividades culturales, colonias vacacionales, programas de voluntariado orientados al liderazgo y espacios de educación sobre derechos en salud sexual y reproductiva.</t>
  </si>
  <si>
    <t>IMPLEMENTACIÓN DE POLÍTICAS PÚBLICAS DE DISCAPACIDADES</t>
  </si>
  <si>
    <t>Promoción de Derechos de grupos de atención prioritaria: personas con discapacidad</t>
  </si>
  <si>
    <t>Inclusión a los servicios que brinda el Municipio de Quito con la derivación de casos a la Unidad Patronato Municipal San José con su centro de discapacidades en Carapungo.
Capacitación a ciudadores de personas con discapacidad o enfermedades catastróficas.</t>
  </si>
  <si>
    <t>Este resultado ha sido beneficioso para fomentar la inclusión en los servicios que ofrece el Municipio de Quito, mediante la derivación de casos a la Unidad Patronato Municipal San José y su centro de atención a personas con discapacidad en Carapungo. Además, se ha facilitado el acceso a la infraestructura de la Administración Zonal Calderón, incluyendo el parque, rampas, parqueaderos exclusivos y ascensor.</t>
  </si>
  <si>
    <t>IMPLEMENTACIÓN DE POLÍTICAS PÚBLICAS DE GÉNERO</t>
  </si>
  <si>
    <t>Promoción de Derechos de grupos de atención prioritaria: mujeres</t>
  </si>
  <si>
    <t>Derivación de casos de violencias a servicios del Centro de Equidad y Justicia Calderón y la Junta Metropolitana de la Mujer.
Inclusión económica a mujeres con el Proyecto Fomento Productivo
Participación ciudadana con defensores comunitarios.</t>
  </si>
  <si>
    <t>Este resultado ha contribuido a brindar atención prioritaria a mujeres que han sido víctimas de violencia, derivadas desde el Centro de Equidad y Justicia de Calderón y la Junta Metropolitana de la Mujer. La intervención incluye apoyo psicológico, terapias especializadas y procesos de capacitación en emprendimientos, como parte de su reinserción laboral.</t>
  </si>
  <si>
    <t>IMPLEMENTACIÓN DE POLÍTICAS PÚBLICAS DE MOVILIDAD HUMANA</t>
  </si>
  <si>
    <t>Promoción de Derechos de grupos de atención prioritaria: movilidad humana</t>
  </si>
  <si>
    <t>Implementación de proyectos con ONG en territorio integrando a la comunidad de personas en situación de movilidad humana y de acogida evintando la xenofobia.
Inclusión económica a personas en situación de movilidad humana.</t>
  </si>
  <si>
    <t>Este resultado, respaldado por organizaciones no gubernamentales, ha logrado integrar a la comunidad de movilidad humana, promoviendo la inclusión económica de personas migrantes y mejorando su calidad de vida a través de capacitaciones para  de emprendimientos organizados.</t>
  </si>
  <si>
    <t>MECANISMOS</t>
  </si>
  <si>
    <t>PARTICIPACIÓN CIUDADANA</t>
  </si>
  <si>
    <t>SISTEMA DE PARTICIPACIÓN CIUDADANA Art. 304 </t>
  </si>
  <si>
    <t>LINK AL MEDIO DE COMUNICACIÓN</t>
  </si>
  <si>
    <t>¿CUENTA CON UN SISTEMA DE PARTICIPACIÓN CIUDADANA EN FUNCIONAMIENTO SEGÚN EL ART. 304 DEL COOTAD EN FUNCIONAMIENTO?</t>
  </si>
  <si>
    <t>¿ESTÁ NORMADO EL SISTEMA DE PARTICIPACIÓN POR MEDIO DE UNA ORDENANZA/RESOLUCIÓN?</t>
  </si>
  <si>
    <t>¿PARTICIPÓ LA CIUDADANÍA EN LA ELABORACIÓN DE ESTA ORDENAZA/RESOLUCIÓN?</t>
  </si>
  <si>
    <t>¿LA ORDENANZA/RESOLUCIÓN FUE DIFUNDIDA Y SOCIALIZADA A LA CIUDADANÍA?</t>
  </si>
  <si>
    <t>¿LA ORDENANZA/RESOLUCIÓN TIENE REGLAMENTOS QUE NORMAN LOS PROCEDIMIENTOS REFERIDOS EN LA MISMA?</t>
  </si>
  <si>
    <t>¿CUÁLES SON ESOS REGLAMENTOS?</t>
  </si>
  <si>
    <t>¿SE IMPLEMENTÓ EN ESTE PERIODO EL SISTEMA DE PARTICIPACIÓN DE ACUERDO A LA ORDENANZA/RESOLUCIÓN Y REGLAMENTO?</t>
  </si>
  <si>
    <t>MECANISMOS DE PARTICIPACIÓN CIUDADANA:</t>
  </si>
  <si>
    <t>MECANISMOS DE PARTICIPACIÓN CIUDADANA</t>
  </si>
  <si>
    <t>NÚMERO DE MECANISMOS IMPLEMENTADOS EN EL AÑO</t>
  </si>
  <si>
    <t>LINK AL MEDIO DE VERIFICACIÓN PUBLICADO EN LA PAG. WEB DE LA INSTITUCIÓN</t>
  </si>
  <si>
    <t>INSTANCIA DE PARTICIPACIÓN</t>
  </si>
  <si>
    <t>NO</t>
  </si>
  <si>
    <t>NA</t>
  </si>
  <si>
    <t>AUDIENCIA PÚBLICA</t>
  </si>
  <si>
    <t>CABILDO POPULAR</t>
  </si>
  <si>
    <t>CONSEJO DE PLANIFICACIÓN LOCAL</t>
  </si>
  <si>
    <t>SILLA VACÍA</t>
  </si>
  <si>
    <t>CONSEJOS CONSULTIVOS</t>
  </si>
  <si>
    <t>OTROS</t>
  </si>
  <si>
    <t>ASAMBLEA CIUDADANA</t>
  </si>
  <si>
    <t>MECANISMOS - ESPACIOS DE PARTICIPACIÓN</t>
  </si>
  <si>
    <t>EXISTE UNA ASAMBLEA CIUDADANA EN SU TERRITORIO</t>
  </si>
  <si>
    <t>SÓLO SI CONTESTÓ SI INGRESE
LOS DATOS DEL
REPRESENTANTEMECANISMOS DE
PARTICIPACIÓN CIUDADANA</t>
  </si>
  <si>
    <t xml:space="preserve">PLANIFICÓ LA GESTIÓN DEL TERRITORIO CON LA PARTICIPACIÓN DE LA ASAMBLEA CIUDADANA
CIUDADANAS </t>
  </si>
  <si>
    <t>¿EN QUÉ FASES DE LA PLANIFICACIÓN PARTICIPARON LAS ASAMBLEAS CIUDADANAS Y CÓMO?</t>
  </si>
  <si>
    <t>QUE ACTORES PARTICIPARON</t>
  </si>
  <si>
    <t>DESCRIBA LOS LOGROS ALCANZADOS EN EL AÑO</t>
  </si>
  <si>
    <t>ASAMBLEA CIUDADANA LOCAL(DEFINICIÓN EXTRAIDA DE LA LOPC, ART. 65)</t>
  </si>
  <si>
    <t>NOMBRE</t>
  </si>
  <si>
    <t xml:space="preserve">Participación activa de la asamblea ciudadana </t>
  </si>
  <si>
    <t>EMAIL</t>
  </si>
  <si>
    <t>TELEFONO</t>
  </si>
  <si>
    <t>MECANISMOS DE CONTROL SOCIAL:</t>
  </si>
  <si>
    <t>MECANISMOS DE CONTROL SOCIAL GENERADOS POR LA COMUNIDAD</t>
  </si>
  <si>
    <t>NÚMERO DE MECANISMOS</t>
  </si>
  <si>
    <t>VEEDURÍAS CIUDADANAS</t>
  </si>
  <si>
    <t>OBSERVATORIOS CIUDADANOS</t>
  </si>
  <si>
    <t>DEFENSORÍAS COMUNITARIAS</t>
  </si>
  <si>
    <t>COMITÉS DE USUARIOS DE SERVICIOS</t>
  </si>
  <si>
    <t>PROCESO DE RENDICIÓN DE CUENTAS:</t>
  </si>
  <si>
    <t>FASE 1</t>
  </si>
  <si>
    <t>PASOS DEL PROCESO DE RENDICIÓN DE CUENTAS</t>
  </si>
  <si>
    <t>DESCRIBA LA EJECUCIÓN DE LOS PASOS</t>
  </si>
  <si>
    <t>1. LA CIUDADANÍA / ASAMBLEA LOCAL CIUDADANA PRESENTÓ LA LISTA DE TEMAS SOBRE LOS QUE DESEA SER INFORMADA</t>
  </si>
  <si>
    <t xml:space="preserve">Con fecha 23 de febrero de 2024 se realizó la actividad: PROCESO DE CONSULTAS CIUDADANAS SOBRE LOS TEMAS DE INTERÉS RESPECTO AL PROCESO DE RENDICIÓN DE CUENTAS DEL GOBIERNO AUTÓNOMO DESCENTRALIZADO DEL DISTRITO METROPOLITANO DE QUITO – GADDMQ CORRESPONDIENTE AL PERÍODO </t>
  </si>
  <si>
    <t>2. LA INSTANCIA DE PARTICIPACIÓN DEL TERRITORIO Y LA ENTIDAD CREARON EL EQUIPO TÉCNICO MIXTO Y PARITARIO (CIUDADANOS Y AUTORIDADES/TÉCNICOS) QUE SE ENCARGARÁ DE ORGANIZAR Y FACILITAR EL PROCESO</t>
  </si>
  <si>
    <t>Se realizó una reunión con la Asamblea Zonal de Calderón y como punto final se designaron los delegados a las comisiones mixtas y paritarias de rendición de cuentas 2024.</t>
  </si>
  <si>
    <t>3. EL EQUIPO TÉCNICO MIXTO Y PARITARIO (CIUDADANOS Y AUTORIDADES/TÉCNICOS) CONFORMARON 2 SUBCOMISIONES PARA LA IMPLEMENTACIÓN DEL PROCESO: UNA LIDERADA POR LA ENTIDAD Y UNA LIDERADA POR LA CIUDADANÍA / ASAMBLEA CIUDADANA.</t>
  </si>
  <si>
    <t>Con fecha 21 de febrero de 2024 se realizó una reunión con la Asamblea Zonal de Calderón y como punto final se designaron los delegados a las comisiones mixtas y paritarias de rendición de cuentas 2023.</t>
  </si>
  <si>
    <t>FASE 2</t>
  </si>
  <si>
    <t>1. LA COMISIÓN LIDERADA POR LA ENTIDAD REALIZÓ LA EVALUACIÓN DE LA GESTIÓN INSTITUCIONAL.</t>
  </si>
  <si>
    <t>2. LA COMISIÓN LIDERADA POR LA ENTIDAD REDACTÓ EL INFORME PARA LA CIUDADANÍA, EN EL CUAL RESPONDIÓ LAS DEMANDAS DE LA CIUDADANÍA Y MOSTRÓ AVANCES PARA DISMINUIR BRECHAS DE DESIGUALDAD Y OTRAS DIRIGIDAS A GRUPOS DE ATENCIÓN PRIORITARIA</t>
  </si>
  <si>
    <t>3. LA COMISIÓN LIDERADA POR LA ENTIDAD LLENÓ EL FORMULARIO DE INFORME DE RENDICIÓN DE CUENTAS ESTABLECIDO POR EL CPCCS</t>
  </si>
  <si>
    <t>4. TANTO EL FORMULARIO DE RENDICIÓN DE CUENTAS PARA EL CPCCS, COMO EL INFORME DE RENDICIÓN DE CUENTAS PARA LA CIUDADANÍA FUERON APROBADOS POR LA MÁXIMA AUTORIDAD DE LA ENTIDAD</t>
  </si>
  <si>
    <t>5. LA ENTIDAD ENVIÓ EL INFORME DE RENDICIÓN DE CUENTAS INSTITUCIONAL A LA INSTANCIA DE PARTICIPACIÓN Y A LA ASAMBLEA CIUDADANA.</t>
  </si>
  <si>
    <t>FASE 3</t>
  </si>
  <si>
    <t>1. LA ENTIDAD DIFUNDIÓ EL INFORME DE RENDICIÓN DE CUENTAS A TRAVÉS DE QUÉ MEDIOS</t>
  </si>
  <si>
    <t>2. LA ENTIDAD INVITÓ A LA DELIBERACIÓN PÚBLICA Y EVALUACIÓN CIUDADANA DEL INFORME DE RENDICIÓN DE CUENTAS A LOS ACTORES SOCIALES DEL MAPEO DE ACTORES QUE ENTREGÓ LA ASAMBLEA CIUDADANA DELIBERACIÓN PÚBLICA Y EVALUACIÓN CIUDADANA DEL INFORME DE RENDICIÓN DE CUENTAS A LOS ACTORES SOCIALES DEL MAPEO DE ACTORES QUE ENTREGÓ LA ASAMBLEA CIUDADANA</t>
  </si>
  <si>
    <t>3. LA DELIBERACIÓN PÚBLICA Y EVALUACIÓN CIUDADANA DEL INFORME INSTITUCIONAL SE REALIZÓ DE FORMA PRESENCIAL REALIZÓ DE FORMA PRESENCIAL Y, ADICIONALMENTE, SE RETRANSMITIÓ EN VIVO, A TRAVÉS  DE PLATAFORMAS INTERACTIVAS</t>
  </si>
  <si>
    <t>4. LA ASAMBLEA CIUDADANA / CIUDADANÍA CONTÓ CON UN TIEMPO DE EXPOSICIÓN EN LA AGENDA DE LA DELIBERACIÓN PÚBLICA Y EVALUACIÓN CIUDADANA DEL INFORME DE RENDICIÓN DE CUENTAS DE LA ENTIDAD</t>
  </si>
  <si>
    <t>5. UNA VEZ QUE LA ASAMBLEA CIUDADANA / CIUDADANÍA PRESENTÓ SUS OPINIONES, LA MÁXIMA AUTORIDAD DE LA ENTIDAD EXPUSO SU INFORME DE RENDICIÓN DE CUENTAS</t>
  </si>
  <si>
    <t>6. EN LA DELIBERACIÓN PÚBLICA DE RENDICIÓN DE CUENTAS, LA MÁXIMA AUTORIDAD DE LA ENTIDAD RESPONDIÓ LAS DEMANDAS CIUDADANAS</t>
  </si>
  <si>
    <t>7. EN LA DELIBERACIÓN PÚBLICA DE RENDICIÓN DE CUENTAS SE REALIZARON MESAS DE TRABAJO O COMISIONES PARA QUE LOS CIUDADANOS Y CIUDADANAS DEBATAN Y ELABOREN LAS RECOMENDACIONES PARA MEJORAR LA GESTIÓN DE LA ENTIDAD</t>
  </si>
  <si>
    <t>8. LA COMISIÓN LIDERADA POR LA CIUDADANÍA - RECOGIÓ LAS SUGERENCIAS CIUDADANAS DE CADA MESA QUE SE PRESENTARON EN PLENARIA</t>
  </si>
  <si>
    <t>9. LOS REPRESENTANTES CIUDADANOS / ASAMBLEA CIUDADANA FIRMARON EL ACTA EN LA QUE SE RECOGIÓ LAS SUGERENCIAS CIUDADANAS QUE SE PRESENTARON EN LA PLENARIA</t>
  </si>
  <si>
    <t>FASE 4</t>
  </si>
  <si>
    <t>1. LA ENTIDAD ELABORÓ UN PLAN DE TRABAJO PARA INCORPORAR SUGERENCIAS CIUDADANAS EN SU GESTIÓN</t>
  </si>
  <si>
    <t>2. LA ENTIDAD ENTREGÓ EL PLAN DE TRABAJO A LA ASAMBLEA CIUDADANA AL CONSEJODE PLANIFICACIÓN Y LA INSTANCIA DE PARTICIPACIÓN PARA SU MONITOREO</t>
  </si>
  <si>
    <t>DATOS DE LA DELIBERACIÓN PÚBLICA Y EVALUACIÓN CIUDADANA DE RENDICIÓN DE CUENTAS:</t>
  </si>
  <si>
    <t>Fecha en que se realizó la deliberación pública y evaluación ciudadana de rendición de cuentas:</t>
  </si>
  <si>
    <t>PARTICIPANTES EN EL EVENTO DE RENDICIÓN DE CUENTAS</t>
  </si>
  <si>
    <t>N° DE USUARIOS</t>
  </si>
  <si>
    <t>GÉNERO</t>
  </si>
  <si>
    <t>NACIONALIDADES O PUEBLOS</t>
  </si>
  <si>
    <t>MASCULINO</t>
  </si>
  <si>
    <t>FEMENINO</t>
  </si>
  <si>
    <t>GLBTI</t>
  </si>
  <si>
    <t>MONTUBIO</t>
  </si>
  <si>
    <t>MESTIZO</t>
  </si>
  <si>
    <t>CHOLO</t>
  </si>
  <si>
    <t>INDIGENA</t>
  </si>
  <si>
    <t>AFROECUATORIANO</t>
  </si>
  <si>
    <t>DESCRIBA LAS SUGERENCIAS CIUDADANAS PLANTEADAS A LA GESTIÓN DEL GAD EN LA DELIBERACIÓN PÚBLICA Y EVALUACIÓN CIUDADANA:</t>
  </si>
  <si>
    <t>DEMANDAS PLANTEADAS POR LA ASAMBLEA CIUDADANA / CIUDADANÍA</t>
  </si>
  <si>
    <t>SE TRANSFORMÓ EN COMPROMISO EN LA DELIBERACIÓN PÚBLICA DE RENDICIÓN DE CUENTAS?</t>
  </si>
  <si>
    <t>LINK AL MEDIO DE VERIFICACIÓN(Acta de la deliberación pública firmada por los delegados de la Asamblea/Ciudadanía)</t>
  </si>
  <si>
    <t>PONGA SI/NO</t>
  </si>
  <si>
    <t>CUMPLIMIENTO DEL PLAN DE TRABAJO DE LA RENDICIÓN DE CUENTAS DEL AÑO ANTERIOR EN LA GESTIÓN INSTITUCIONAL</t>
  </si>
  <si>
    <t>SUGERENCIA DE LA COMUNIDAD</t>
  </si>
  <si>
    <t>RESULTADOS DE LA IMPLEMENTACIÓN DE LA SUGERENCIA CIUDADANA</t>
  </si>
  <si>
    <t>PORCENTAJE DE AVANCE DE LA IMPLEMENTACIÓN</t>
  </si>
  <si>
    <t>LINK AL MEDIO DE VERIFICACIÓN (Acta de la deliberación pública firmada por los delegados de la Asamblea / ciudadanía)</t>
  </si>
  <si>
    <t>DIFUSIÓN Y COMUNICACIÓN DE LA GESTIÓN INSTITUCIONAL:</t>
  </si>
  <si>
    <t>MEDIOS DE VERIFICACIÓN</t>
  </si>
  <si>
    <t>No. DE MEDIOS</t>
  </si>
  <si>
    <t>PORCENTAJE DEL PPTO. DEL PAUTAJE QUE SE DESTINO A MEDIOS LOCALES Y REGIONALES</t>
  </si>
  <si>
    <t>PORCENTAJE DEL PPTO. DEL PAUTAJE QUE SE DESTINÓ A MEDIOS NACIONAL</t>
  </si>
  <si>
    <t>PORCENTAJE DEL PPTO DEL PAUTAJE QUE SE DESTINO A MEDIOS INTERNACIONALES</t>
  </si>
  <si>
    <t>NOMBRE DE MEDIO</t>
  </si>
  <si>
    <t>MONTO</t>
  </si>
  <si>
    <t>MINUTOS</t>
  </si>
  <si>
    <t>Radio</t>
  </si>
  <si>
    <t>Prensa</t>
  </si>
  <si>
    <t>Televisión</t>
  </si>
  <si>
    <t>Medios digitales</t>
  </si>
  <si>
    <t>TRANSPARENCIA Y ACCESO A LA INFORMACIÓN DE LA GESTIÓN INSTITUCIONAL Y DE SU RENDICIÓN DE CUENTAS:</t>
  </si>
  <si>
    <t>MECANISMOS ADOPTADOS</t>
  </si>
  <si>
    <t>PUBLICACIÓN EN LA PÁG. WEB DE LOS CONTENIDOS ESTABLECIDOS EN EL ART. 7 DE LA LOTAIP</t>
  </si>
  <si>
    <t>PUBLICACIÓN EN LA PÁG. WEB DEL INFORME DE RENDICIÓN DE CUENTAS Y SUS MEDIOS DE VERIFICACIÓN ESTABLECIDOS EN EL LITERAL M, DEL ART. 7 DE LA LOTAIP</t>
  </si>
  <si>
    <t>PROCESOS DE CONTRATACIÓN Y COMPRAS PÚBLICAS DE BIENES Y SERVICIOS:</t>
  </si>
  <si>
    <t>TIPO DE CONTRATACIÓN</t>
  </si>
  <si>
    <t>Número Total Adjudicados</t>
  </si>
  <si>
    <t>Valor Total Adjudicados</t>
  </si>
  <si>
    <t>Número Total Finalizados</t>
  </si>
  <si>
    <t>Valor Total Finalizados</t>
  </si>
  <si>
    <t>CATÁLOGO ELECTRÓNICO,</t>
  </si>
  <si>
    <t>COTIZACIÓN,</t>
  </si>
  <si>
    <t>ÍNFIMA CUANTÍA,</t>
  </si>
  <si>
    <t>MENOR CUANTÍA ,</t>
  </si>
  <si>
    <t>BIENES Y SERVICIOS,</t>
  </si>
  <si>
    <t>PUBLICACIÓN,</t>
  </si>
  <si>
    <t>RÉGIMEN ESPECIAL</t>
  </si>
  <si>
    <t>(Todos los procesos),</t>
  </si>
  <si>
    <t>SUBASTA INVERSA ELECTRÓNICA</t>
  </si>
  <si>
    <t>NO SE REALIZARON CONTRATACIONES</t>
  </si>
  <si>
    <t>ENAJENACIÓN, DONACIONES Y EXPROPIACIONES DE BIENES:</t>
  </si>
  <si>
    <t>TIPO</t>
  </si>
  <si>
    <t>BIEN</t>
  </si>
  <si>
    <t>VALOR TOTAL</t>
  </si>
  <si>
    <t>DONACIONES REALIZADAS</t>
  </si>
  <si>
    <t>ENAJENACIÓN</t>
  </si>
  <si>
    <t>EXPROPIACIONES</t>
  </si>
  <si>
    <t>DONACIONES RECIBIDAS</t>
  </si>
  <si>
    <t>NINGUNA</t>
  </si>
  <si>
    <t>INCORPORACIÓN DE RECOMENDACIONES Y DICTÁMENES POR PARTE DE LAS ENTIDADES DE LA FUNCIÓN DE TRANSPARENCIA Y CONTROL SOCIAL Y LA PROCURADURÍA GENERAL DEL ESTADO</t>
  </si>
  <si>
    <t>ENTIDAD QUE RECOMIENDA</t>
  </si>
  <si>
    <t>N0. DE INFORME DE LA ENTIDAD QUE RECOMIENDA</t>
  </si>
  <si>
    <t>NO. DE INFORME DE CUMPLIMIENTO</t>
  </si>
  <si>
    <t>% DE CUMPLIMIENTO DE LAS RECOMENDACION ES</t>
  </si>
  <si>
    <t>CONTRALORÍA GENERAL DEL ESTADO.</t>
  </si>
  <si>
    <t>SUPERINTENDENCIA DE BANCOS Y SEGUROS.</t>
  </si>
  <si>
    <t>SUPERINTENDENCIA DE COMPAÑIAS Y VALORES.</t>
  </si>
  <si>
    <t>SUPERINTENDENCIA DE COMUNICACIONES.</t>
  </si>
  <si>
    <t>DEFENSORÍA DEL PUEBLO.</t>
  </si>
  <si>
    <t>CONSEJO DE PARTICIPACIÓN CIUDADANA Y CONTROL SOCIAL.</t>
  </si>
  <si>
    <t>SUPERINTENDENCIA DE ECONOMÍA POPULAR Y SOLIDARIA.</t>
  </si>
  <si>
    <t>SUPERINTENDENCIA DE CONTROL DEL PODER DE MERCADO.</t>
  </si>
  <si>
    <t>CONSEJO DE REGULACIÓN Y DESARROLLO DE LA INFORMACIÓN Y COMUNICACIÓN.</t>
  </si>
  <si>
    <t>PROCURADURÍA GENERAL DEL ESTADO.</t>
  </si>
  <si>
    <t>CONSEJO DE ASEGURAMIENTO DE LA CALIDAD DE LA EDUCACIÓN SUPERIOR</t>
  </si>
  <si>
    <t>NO SE RECIBIERON RECOMENDACIONES</t>
  </si>
  <si>
    <t>Gestión de Riesgos
Quito Sin Miedo</t>
  </si>
  <si>
    <t xml:space="preserve">Eje 1. Garantizar espacios seguros, resilientes y comunitarios. Los habitantes tienen derecho a vivir en una ciudad segura y acogedora, lo cual se logra mediante políticas públicas que promuevan el uso, renovación y mantenimiento del espacio público como lugar de encuentro e identidad colectiva. </t>
  </si>
  <si>
    <t xml:space="preserve">Eje 2. Impulsar un sistema económico moderno, dinámico, solidario y justo, centrado en el desarrollo humano dentro de relaciones productivas, laborales y comerciales equilibradas entre municipio, mercado y sociedad. </t>
  </si>
  <si>
    <t xml:space="preserve">Eje 3. Asegurar una vida plena y justa, con igualdad de oportunidades; y con acceso a salud, educación, cultura y seguridad.
territorios rurales y urbanos del Distrito Metropolitano de Quito. </t>
  </si>
  <si>
    <t>La Unidad Zonal de Cultura ejecutó el 100% del presupuesto y metas, desarrollando 29 actividades culturales, encuentros infantiles y acciones para recuperar el idioma quichua en comunas.
La Unidad de Servicios Sociales presentó altos niveles de ejecución y cumplimiento en cuatro proyectos:
    Promoción de la Salud (90,43% presupuesto, 109,61% metas): Benefició a más de 4.750 personas con enfoque en salud, derechos y prevención.
    Seguridad Alimentaria (91,61% presupuesto, 105,02% metas): Se mejoraron prácticas en mercados, beneficiando a comerciantes y consumidores.
    Manejo de Fauna Urbana (100% metas): Se sensibilizó a 2.000 personas sobre convivencia responsable.
    Promoción de Derechos (91,61% presupuesto, 105,02% metas): Se trabajó con más de 2.200 personas en temas de inclusión, género y derechos humanos.</t>
  </si>
  <si>
    <t>Eje 5. Promover una ciudad con territorios saludables, ecológicos e inclusivos, fortaleciendo la relación ciudadanía-naturaleza y reconociendo la diversidad ambiental de Quito como base para la vida y la sostenibilidad. Se busca descentralizar la oferta cultural y garantizar el acceso equitativo a actividades que mejoren la calidad de vida y la conciencia ecológica.</t>
  </si>
  <si>
    <t>Patrimonio Natural</t>
  </si>
  <si>
    <t xml:space="preserve">Se realizaron mingas de limpieza, retiro de escombros y desbroce vegetal en diversos sectores críticos de quebradas.
Intervenciones integrales en quebradas prioritarias
Se ejecutaron acciones de mayor alcance como cercado, tensado, reforestación y recuperación ambiental en quebradas estratégicas
Estas intervenciones incluyeron:
• Siembra de más de 1.200 plantas nativas y 30 árboles.
• Cercado con alambre de púas y colocación de postes de cemento y plástico en zonas vulnerables.
• Participación de instituciones como: Secretaría de Ambiente, EMGIRS, EPMAPS, EMASEO, Unidades Educativas, empresas privadas y moradores organizados.
</t>
  </si>
  <si>
    <t>Eje 6. Impulsar una gobernanza metropolitana autónoma, participativa e inclusiva que integre lo urbano y rural, supere fragmentaciones y optimice recursos, garantizando bienestar, cohesión territorial y derechos para la ciudadanía.</t>
  </si>
  <si>
    <t>Corresponsabilidad Ciudadana
Fortalecimiento de la Gobernanza Democrática
Fortalecimiento Institucional</t>
  </si>
  <si>
    <t>DZHOP: Se ejecutaron obras emblemáticas como el Sendero Seguro y el Sendero Ecológico (1,8 km en total), la readecuación del parque central de Calderón, el reasfaltado de 700 m de vías y la intervención en 29 áreas verdes y casas comunales, beneficiando a más de 110.000 personas (directa e indirectamente).
DZPC: Se fortaleció la participación ciudadana con más de 43.600 atenciones en Casas Somos, mingas en barrios, rendición de cuentas, presupuestos participativos y eventos comunitarios. Se promovió inclusión, cultura y derechos, articulando con diversas entidades para recuperar espacios públicos y fomentar la cohesión social.
DZAF: Se adquirieron equipos, mobiliario y un generador eléctrico. Se brindaron servicios generales (limpieza, seguridad, mantenimiento), se atendieron 4.345 requerimientos ciudadanos, se ejecutaron 163 procesos de contratación y se garantizó el pago de remuneraciones.</t>
  </si>
  <si>
    <t>Representantes de Asambleas Barriales y comunales Vigentes, Grupos Organizados, ciudadanía en general</t>
  </si>
  <si>
    <t>Reunión informativa preparatoria previa a las asambleas parroquiales de presupuesros participativos 2024</t>
  </si>
  <si>
    <t>Convocatorias a la reunión informativa preparatorias previa a las asambleas parroquiales de presupuesros participativos 2024. Se suscribieron las Actas y los registros de asistencia ciudadana.</t>
  </si>
  <si>
    <t xml:space="preserve">Obras planificadas: 
67 obras finalizadas y con actas
3 obras con contratos en ejecución
Proyecto social: 2 planificados y ejecutados (corresponden a obras) </t>
  </si>
  <si>
    <t>LA ADMINISTRACION ZONAL CALDERON CUMPLIÓ CON LA RECUPERACION Y RESTAURACION DE LA COBERTURA VEGETAL, SIN EMBASRGO LOS PROCESOS DE TRASPASOS DE CREDITO NO AGILITARON EL USO DE REMANENTES MENORES.</t>
  </si>
  <si>
    <t>EN PARTICIPACIÓN CIUDADANA EN EL PROYECTO CASAS SOMOS HUBO DIFICULTADES DE EJECUCIÓN POR CAMBIO DE PRIORIDAD DE GASTO, POR TEMAS DE LOS EXTENSOS CORTES DE LUZ, SE QUIZO COMPRAR GENERADORES POR LA CRISIS ENERGÉTICA</t>
  </si>
  <si>
    <t>Se entregaron 60 kits avícolas (incluyen 10 pollitos camperos y 20 kg de alimento) a agroproductores de Calderón y Llano Chico, fortaleciendo las Unidades Productivas Agropecuarias (UPAS) con acompañamiento técnico de Conquito.
Se capacitó a 663 actores de la economía popular y solidaria en temas como desarrollo de modelos de negocio, buenas prácticas de manufactura, gestión culinaria, construcción, riesgos laborales, manipulación de alimentos, formalización de emprendimientos (LUAE y Patente), educación financiera, imagen corporativa, alfabetización digital, negocios digitales y asociatividad, con el apoyo de la PUCE, la UIDE, ARCSA, LAB XXI y WOCUU-USAID.
Se realizaron 22 eventos de promoción productiva, que beneficiaron a 606 emprendedores y actores de la EPS, en fechas como el Día de la Madre, Fiestas de Calderón y Llano Chico, ExpoCalderón, Fiestas de Quito y la feria AYA MARKAY QUILLA.
Finalmente, se coorganizó el I Foro de la Economía Popular y Solidaria, con la participación de 400 actores y organizaciones del sector, realizado en el Parque Itchimbía junto a Conquito.</t>
  </si>
  <si>
    <r>
      <rPr>
        <b/>
        <sz val="7"/>
        <color theme="1"/>
        <rFont val="Arial"/>
        <family val="2"/>
      </rPr>
      <t>Municipio del DMQ:</t>
    </r>
    <r>
      <rPr>
        <sz val="7"/>
        <color theme="1"/>
        <rFont val="Arial"/>
        <family val="2"/>
      </rPr>
      <t xml:space="preserve"> El 30 de agosto de 2022, se sanciona la Ordenanza Metropolitana Reformatoria al Título II, que regula el Sistema Metropolitano de Participación Ciudadana y Control Social, del Libro I.3, del Código Municipal para el Distrito Metropolitano de Quito No. 038-2022.</t>
    </r>
  </si>
  <si>
    <r>
      <rPr>
        <b/>
        <sz val="7"/>
        <color theme="1"/>
        <rFont val="Arial"/>
        <family val="2"/>
      </rPr>
      <t>Municipio del DMQ</t>
    </r>
    <r>
      <rPr>
        <sz val="7"/>
        <color theme="1"/>
        <rFont val="Arial"/>
        <family val="2"/>
      </rPr>
      <t>: Previo a la aprobación de la Ordenanza Metropolitana Nro. 038-2022, desde el Municipio del Distrito Metropolitano de Quito, ente competente, se realizó un trabajo junto a la ciudadanía y las instancias de participación, durante un periodo aproximado de dos años (Formulario RC 2023 del DMQ)</t>
    </r>
  </si>
  <si>
    <t> 1.350 ciudadanos participaron en las socializaciones de la Ordenanza Metropolitana No. 038-2022: Reformatoria Al Título II, del Sistema Metropolitano de Participación Ciudadana y Control Social dirigida a los Dirigentes y presidentes barriales, y ciudadanía en general</t>
  </si>
  <si>
    <t>El Distrito Metropolitano de Quito, cuenta actualmente con el Reglamento a la Ordenanza Metropolitana Nro. 038-2022, que regula y detalla los procedimientos para implementar los mecanismos y procesos establecidos en el SMPCCS, que fue emitido por la SGCTYP publicado en la página zonales.quito.gob.ec
https://zonales.quito.gob.ec/?page_id=3718</t>
  </si>
  <si>
    <t>Asambleas ciudadanas con las parroquias de Calderón y Llano Chico</t>
  </si>
  <si>
    <t>Se llevó a cabo una evaluación interna sobre el cumplimiento de metas, ejecución presupuestaria y logros institucionales del POA-PAI 2024, con base en información del SMSM y SIPARI.</t>
  </si>
  <si>
    <t>El formulario oficial del CPCCS fue diligenciado en su totalidad conforme a los lineamientos establecidos para el proceso 2024.</t>
  </si>
  <si>
    <t>Ambos documentos fueron revisados y aprobados oficialmente por el Administrador Zonal, previa verificación del cumplimiento técnico y normativo.</t>
  </si>
  <si>
    <t>El informe institucional fue remitido oportunamente a la instancia de participación ciudadana y presentado ante la Asamblea Ciudadana para su conocimiento y validación.</t>
  </si>
  <si>
    <t>Se elaboró un informe claro y accesible que refleja los avances institucionales y el cumplimiento de la propuesta de gobierno en base a los ejes temáticos del plan de gobierno.</t>
  </si>
  <si>
    <t>En el año 2024, en el Sistema de Participación se conformó por:
- 72 Asambleas Barriales, participantes 3,600:   
- 1 Asamblea Comunal.
- 2 Asambleas Parroquiales Calderón y Llano Chico
- Socialización de la Ordenanza 038-2022: participantes-                            Encuentros Ciudadanos: Presentación de resultados del PMDOT a Unidades Básicas de Participación de la AZC, Socialización del Modelo de Gestión para la Administración.
Total: 4.532 participantes en Encuentros Ciudadanos. 
Rendición de cuentas 2023: 270 personas participan en la  deliberación de Rendición de Cuentas 2023 de la AZ de Calderón. 
Presupuestos Participativos: Se realizó inspecciones técnicas para determinar la pre-factibilidad de las solicitudes de obras y proyectos sociales presentados por la ciudadanía de cada una de las 2 parroquias, con un total de 115
Monitoreo Participativo: monitoreo y seguimiento de ejecución de obras priorizadas por la ciudadanía en  cada una de las parroquias mediante las reuniones cuatrimestrales de los Comités de Seguimiento conformados en las Asambleas Parroquiales.  3 reuniones de Comité de seguimiento. Se realizó 3 reuniones del Comité de Seguimiento en cada una de las parroquias.</t>
  </si>
  <si>
    <t>Denisse Carolina Bernardo Méndez</t>
  </si>
  <si>
    <t xml:space="preserve">
SEGUIMIENTO DE OBRAS
PRESUPUESTOS PARTICIPATIVOS</t>
  </si>
  <si>
    <t xml:space="preserve">
- REPRESENTACIÓN TERRITORIAL
</t>
  </si>
  <si>
    <t>bernardomendezdenissecarolina@gmail.com</t>
  </si>
  <si>
    <t>09 8184 0501</t>
  </si>
  <si>
    <t>Henry Carlos León Bernardo</t>
  </si>
  <si>
    <t>henryleonbernardo@gmail.com</t>
  </si>
  <si>
    <t>09 8472 0051</t>
  </si>
  <si>
    <t xml:space="preserve">Yolanda Marlene Tituaña Suárez </t>
  </si>
  <si>
    <t>yolitesuarez@yahoo.com</t>
  </si>
  <si>
    <t>09 9737 2116</t>
  </si>
  <si>
    <t>LUIS ALBERTO SUQUILLO MORALES</t>
  </si>
  <si>
    <t>Luissuquillo56@hotmail.com</t>
  </si>
  <si>
    <t>09 9800 4342</t>
  </si>
  <si>
    <t>MONICA PATRICIA JACOME</t>
  </si>
  <si>
    <t>Paty_2007j@yahoo.es</t>
  </si>
  <si>
    <t>09 9965 3370</t>
  </si>
  <si>
    <t>GIOVANNY MAURICIO PEÑA SIMBAÑA</t>
  </si>
  <si>
    <t>Gio_mau@hotmail.com</t>
  </si>
  <si>
    <t>09 6906 0604</t>
  </si>
  <si>
    <t>CARMEN FABIOLA COLLAGUAZO PULUPA</t>
  </si>
  <si>
    <t>Collaguazo_fabiola@yahoo.com</t>
  </si>
  <si>
    <t>09 8912 5056</t>
  </si>
  <si>
    <t>RICARDO ANTONIO ALTAMIRANO CRIOLLO</t>
  </si>
  <si>
    <t>Roicky38@gmail.com</t>
  </si>
  <si>
    <t>09 9907 4152</t>
  </si>
  <si>
    <t>ANA LUCÍA TASIGUANO</t>
  </si>
  <si>
    <t>allpasami@hotmail.com</t>
  </si>
  <si>
    <t>09 9777 8788</t>
  </si>
  <si>
    <t>EDUARDO FARINANGO</t>
  </si>
  <si>
    <t>edu1143@hotmail.com</t>
  </si>
  <si>
    <t>09 8811 8190</t>
  </si>
  <si>
    <t>COMITES DE SEGUIMIENTO EN LA PARROQUIA DE CALDERÓN Y LLANO CHICO</t>
  </si>
  <si>
    <t>17,jul,2024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</si>
</sst>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44" formatCode="_ &quot;$&quot;* #,##0.00_ ;_ &quot;$&quot;* \-#,##0.00_ ;_ &quot;$&quot;* &quot;-&quot;??_ ;_ @_ "/>
    <numFmt numFmtId="43" formatCode="_ * #,##0.00_ ;_ * \-#,##0.00_ ;_ * &quot;-&quot;??_ ;_ @_ "/>
  </numFmts>
  <fonts count="48">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1"/>
      <color theme="1"/>
      <name val="Arial"/>
      <family val="2"/>
    </font>
    <font>
      <sz val="9"/>
      <color theme="1"/>
      <name val="Arial"/>
      <family val="2"/>
    </font>
    <font>
      <sz val="11"/>
      <color theme="1"/>
      <name val="Arial"/>
      <family val="2"/>
    </font>
    <font>
      <b/>
      <sz val="10"/>
      <color theme="0"/>
      <name val="Arial"/>
      <family val="2"/>
    </font>
    <font>
      <sz val="7"/>
      <color rgb="FF000000"/>
      <name val="Arial"/>
      <family val="2"/>
    </font>
    <font>
      <sz val="7"/>
      <color rgb="FF808080"/>
      <name val="Arial"/>
      <family val="2"/>
    </font>
    <font>
      <b/>
      <sz val="10"/>
      <color rgb="FFFFFFFF"/>
      <name val="Arial"/>
      <family val="2"/>
    </font>
    <font>
      <sz val="8"/>
      <color theme="1"/>
      <name val="Arial"/>
      <family val="2"/>
    </font>
    <font>
      <b/>
      <sz val="8"/>
      <color theme="1"/>
      <name val="Arial"/>
      <family val="2"/>
    </font>
    <font>
      <sz val="8"/>
      <color rgb="FFFFFFFF"/>
      <name val="Arial"/>
      <family val="2"/>
    </font>
    <font>
      <sz val="8"/>
      <color theme="0"/>
      <name val="Arial"/>
      <family val="2"/>
    </font>
    <font>
      <sz val="7"/>
      <name val="Arial"/>
      <family val="2"/>
    </font>
    <font>
      <b/>
      <sz val="8"/>
      <color theme="0"/>
      <name val="Arial"/>
      <family val="2"/>
    </font>
    <font>
      <sz val="8"/>
      <color rgb="FFFFFFFF"/>
      <name val="Arial MT"/>
      <charset val="134"/>
    </font>
    <font>
      <sz val="10"/>
      <color theme="1"/>
      <name val="Calibri"/>
      <family val="2"/>
      <scheme val="minor"/>
    </font>
    <font>
      <sz val="10"/>
      <name val="Calibri"/>
      <family val="2"/>
      <scheme val="minor"/>
    </font>
    <font>
      <sz val="9"/>
      <name val="Arial"/>
      <family val="2"/>
    </font>
    <font>
      <sz val="11"/>
      <name val="Arial"/>
      <family val="2"/>
    </font>
    <font>
      <sz val="8"/>
      <name val="Calibri"/>
      <family val="2"/>
      <scheme val="minor"/>
    </font>
    <font>
      <sz val="8"/>
      <name val="Arial"/>
      <family val="2"/>
    </font>
    <font>
      <sz val="10"/>
      <color theme="1"/>
      <name val="Calibri"/>
      <family val="2"/>
    </font>
    <font>
      <sz val="11"/>
      <color theme="1"/>
      <name val="Arial MT"/>
      <charset val="134"/>
    </font>
    <font>
      <sz val="7"/>
      <color rgb="FF7F7F7F"/>
      <name val="Arial"/>
      <family val="2"/>
    </font>
    <font>
      <sz val="7"/>
      <color theme="1"/>
      <name val="Arial"/>
      <family val="2"/>
    </font>
    <font>
      <sz val="6"/>
      <color rgb="FF000000"/>
      <name val="Arial"/>
      <family val="2"/>
    </font>
    <font>
      <sz val="11"/>
      <color rgb="FF808080"/>
      <name val="Calibri"/>
      <family val="2"/>
      <scheme val="minor"/>
    </font>
    <font>
      <sz val="11"/>
      <color rgb="FF000000"/>
      <name val="Calibri"/>
      <family val="2"/>
      <scheme val="minor"/>
    </font>
    <font>
      <sz val="5"/>
      <color rgb="FF808080"/>
      <name val="Arial"/>
      <family val="2"/>
    </font>
    <font>
      <sz val="6"/>
      <color rgb="FF808080"/>
      <name val="Arial"/>
      <family val="2"/>
    </font>
    <font>
      <sz val="11"/>
      <color rgb="FFFFFFFF"/>
      <name val="Calibri"/>
      <family val="2"/>
      <scheme val="minor"/>
    </font>
    <font>
      <b/>
      <sz val="11"/>
      <color rgb="FF7F7F7F"/>
      <name val="Calibri"/>
      <family val="2"/>
      <scheme val="minor"/>
    </font>
    <font>
      <b/>
      <sz val="7"/>
      <color theme="1"/>
      <name val="Arial"/>
      <family val="2"/>
    </font>
    <font>
      <sz val="9"/>
      <color rgb="FF000000"/>
      <name val="Arial"/>
      <family val="2"/>
    </font>
    <font>
      <sz val="8"/>
      <color rgb="FF000000"/>
      <name val="Arial"/>
      <family val="2"/>
    </font>
    <font>
      <sz val="11"/>
      <color rgb="FF000000"/>
      <name val="Arial"/>
      <family val="2"/>
    </font>
    <font>
      <sz val="6"/>
      <color rgb="FFFFFFFF"/>
      <name val="Arial"/>
      <family val="2"/>
    </font>
    <font>
      <sz val="7"/>
      <color rgb="FFFFFFFF"/>
      <name val="Arial"/>
      <family val="2"/>
    </font>
    <font>
      <sz val="8"/>
      <color rgb="FFFFFFFF"/>
      <name val="Segoe UI"/>
      <family val="2"/>
    </font>
    <font>
      <b/>
      <sz val="8"/>
      <color rgb="FF808080"/>
      <name val="Arial"/>
      <family val="2"/>
    </font>
    <font>
      <sz val="8"/>
      <color rgb="FF808080"/>
      <name val="Arial"/>
      <family val="2"/>
    </font>
    <font>
      <sz val="7"/>
      <color rgb="FF808080"/>
      <name val="Calibri"/>
      <family val="2"/>
      <scheme val="minor"/>
    </font>
    <font>
      <sz val="7"/>
      <color theme="1"/>
      <name val="Calibri"/>
      <family val="2"/>
      <scheme val="minor"/>
    </font>
    <font>
      <sz val="6"/>
      <color rgb="FFFF0000"/>
      <name val="Arial"/>
      <family val="2"/>
    </font>
    <font>
      <sz val="11"/>
      <name val="Calibri"/>
      <family val="2"/>
      <scheme val="minor"/>
    </font>
  </fonts>
  <fills count="7">
    <fill>
      <patternFill patternType="none"/>
    </fill>
    <fill>
      <patternFill patternType="gray125"/>
    </fill>
    <fill>
      <patternFill patternType="solid">
        <fgColor rgb="FFFFC000"/>
        <bgColor indexed="64"/>
      </patternFill>
    </fill>
    <fill>
      <patternFill patternType="solid">
        <fgColor rgb="FF5B9BD5"/>
        <bgColor indexed="64"/>
      </patternFill>
    </fill>
    <fill>
      <patternFill patternType="solid">
        <fgColor rgb="FFFFFFFF"/>
        <bgColor indexed="64"/>
      </patternFill>
    </fill>
    <fill>
      <patternFill patternType="solid">
        <fgColor theme="4"/>
        <bgColor indexed="64"/>
      </patternFill>
    </fill>
    <fill>
      <patternFill patternType="solid">
        <fgColor theme="0"/>
        <bgColor indexed="64"/>
      </patternFill>
    </fill>
  </fills>
  <borders count="17">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medium">
        <color indexed="64"/>
      </left>
      <right/>
      <top/>
      <bottom/>
      <diagonal/>
    </border>
    <border>
      <left/>
      <right style="thin">
        <color auto="1"/>
      </right>
      <top/>
      <bottom/>
      <diagonal/>
    </border>
    <border>
      <left/>
      <right/>
      <top/>
      <bottom style="thin">
        <color auto="1"/>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391">
    <xf numFmtId="0" fontId="0" fillId="0" borderId="0" xfId="0"/>
    <xf numFmtId="0" fontId="5" fillId="0" borderId="0" xfId="0" applyFont="1" applyAlignment="1">
      <alignment vertical="center"/>
    </xf>
    <xf numFmtId="0" fontId="6" fillId="0" borderId="0" xfId="0" applyFont="1"/>
    <xf numFmtId="0" fontId="8" fillId="0" borderId="2" xfId="0" applyFont="1" applyBorder="1" applyAlignment="1">
      <alignment vertical="center" wrapText="1"/>
    </xf>
    <xf numFmtId="0" fontId="8" fillId="0" borderId="2" xfId="0" applyFont="1" applyBorder="1" applyAlignment="1">
      <alignment vertical="center"/>
    </xf>
    <xf numFmtId="0" fontId="11" fillId="0" borderId="0" xfId="0" applyFont="1" applyAlignment="1">
      <alignment horizontal="left" vertical="center" indent="1"/>
    </xf>
    <xf numFmtId="0" fontId="12" fillId="0" borderId="0" xfId="0" applyFont="1" applyAlignment="1">
      <alignment horizontal="left" vertical="center" indent="1"/>
    </xf>
    <xf numFmtId="0" fontId="9" fillId="0" borderId="0" xfId="0" applyFont="1" applyAlignment="1">
      <alignment horizontal="center" vertical="center"/>
    </xf>
    <xf numFmtId="0" fontId="13" fillId="3" borderId="2" xfId="0" applyFont="1" applyFill="1" applyBorder="1" applyAlignment="1">
      <alignment vertical="top" wrapText="1"/>
    </xf>
    <xf numFmtId="0" fontId="13" fillId="3" borderId="2" xfId="0" applyFont="1" applyFill="1" applyBorder="1" applyAlignment="1">
      <alignment horizontal="center" vertical="top" wrapText="1"/>
    </xf>
    <xf numFmtId="0" fontId="17" fillId="3" borderId="2" xfId="0" applyFont="1" applyFill="1" applyBorder="1" applyAlignment="1">
      <alignment vertical="top" wrapText="1"/>
    </xf>
    <xf numFmtId="43" fontId="18" fillId="0" borderId="2" xfId="1" applyFont="1" applyFill="1" applyBorder="1" applyAlignment="1">
      <alignment horizontal="left" vertical="center" wrapText="1"/>
    </xf>
    <xf numFmtId="0" fontId="18" fillId="0" borderId="2" xfId="0" applyFont="1" applyBorder="1" applyAlignment="1">
      <alignment horizontal="left" vertical="center" wrapText="1"/>
    </xf>
    <xf numFmtId="0" fontId="19" fillId="0" borderId="2" xfId="0" applyFont="1" applyBorder="1" applyAlignment="1">
      <alignment horizontal="left" vertical="center" wrapText="1"/>
    </xf>
    <xf numFmtId="0" fontId="20" fillId="0" borderId="0" xfId="0" applyFont="1" applyAlignment="1">
      <alignment horizontal="left" vertical="center" wrapText="1"/>
    </xf>
    <xf numFmtId="0" fontId="20" fillId="0" borderId="0" xfId="0" applyFont="1" applyAlignment="1">
      <alignment vertical="center" wrapText="1"/>
    </xf>
    <xf numFmtId="0" fontId="21" fillId="0" borderId="0" xfId="0" applyFont="1" applyAlignment="1">
      <alignment horizontal="center"/>
    </xf>
    <xf numFmtId="0" fontId="22" fillId="0" borderId="0" xfId="0" applyFont="1" applyAlignment="1">
      <alignment horizontal="center" vertical="center" wrapText="1"/>
    </xf>
    <xf numFmtId="0" fontId="20" fillId="0" borderId="0" xfId="0" applyFont="1" applyAlignment="1">
      <alignment horizontal="center" vertical="center" wrapText="1"/>
    </xf>
    <xf numFmtId="0" fontId="21" fillId="0" borderId="0" xfId="0" applyFont="1"/>
    <xf numFmtId="8" fontId="24" fillId="4" borderId="2" xfId="0" applyNumberFormat="1" applyFont="1" applyFill="1" applyBorder="1" applyAlignment="1">
      <alignment horizontal="center" vertical="center"/>
    </xf>
    <xf numFmtId="43" fontId="0" fillId="0" borderId="0" xfId="1" applyFont="1"/>
    <xf numFmtId="0" fontId="23" fillId="0" borderId="0" xfId="0" applyFont="1" applyAlignment="1">
      <alignment horizontal="left" vertical="center" indent="1"/>
    </xf>
    <xf numFmtId="0" fontId="25" fillId="0" borderId="0" xfId="0" applyFont="1" applyAlignment="1">
      <alignment horizontal="center" vertical="top" wrapText="1"/>
    </xf>
    <xf numFmtId="0" fontId="25" fillId="0" borderId="0" xfId="0" applyFont="1" applyAlignment="1">
      <alignment vertical="top" wrapText="1"/>
    </xf>
    <xf numFmtId="0" fontId="0" fillId="0" borderId="0" xfId="0" applyAlignment="1">
      <alignment horizontal="center"/>
    </xf>
    <xf numFmtId="0" fontId="6" fillId="0" borderId="0" xfId="0" applyFont="1" applyAlignment="1">
      <alignment horizontal="center"/>
    </xf>
    <xf numFmtId="0" fontId="26" fillId="0" borderId="0" xfId="0" applyFont="1" applyAlignment="1">
      <alignment horizontal="center" vertical="top" wrapText="1"/>
    </xf>
    <xf numFmtId="0" fontId="27" fillId="0" borderId="0" xfId="0" applyFont="1" applyAlignment="1">
      <alignment horizontal="center" vertical="top" wrapText="1"/>
    </xf>
    <xf numFmtId="0" fontId="27" fillId="0" borderId="0" xfId="0" applyFont="1" applyAlignment="1">
      <alignment horizontal="center"/>
    </xf>
    <xf numFmtId="0" fontId="6" fillId="0" borderId="0" xfId="0" applyFont="1" applyAlignment="1">
      <alignment horizontal="center" vertical="top" wrapText="1"/>
    </xf>
    <xf numFmtId="0" fontId="28" fillId="0" borderId="0" xfId="0" applyFont="1" applyAlignment="1">
      <alignment horizontal="center" vertical="center" wrapText="1"/>
    </xf>
    <xf numFmtId="0" fontId="13" fillId="3" borderId="2" xfId="0" applyFont="1" applyFill="1" applyBorder="1" applyAlignment="1">
      <alignment horizontal="center" vertical="center" wrapText="1"/>
    </xf>
    <xf numFmtId="0" fontId="1" fillId="0" borderId="2" xfId="0" applyFont="1" applyBorder="1" applyAlignment="1">
      <alignment vertical="top" wrapText="1"/>
    </xf>
    <xf numFmtId="43" fontId="1" fillId="0" borderId="2" xfId="1" applyFont="1" applyFill="1" applyBorder="1" applyAlignment="1">
      <alignment vertical="top" wrapText="1"/>
    </xf>
    <xf numFmtId="0" fontId="29" fillId="0" borderId="5" xfId="0" applyFont="1" applyBorder="1" applyAlignment="1">
      <alignment vertical="top" wrapText="1"/>
    </xf>
    <xf numFmtId="0" fontId="29" fillId="0" borderId="6" xfId="0" applyFont="1" applyBorder="1" applyAlignment="1">
      <alignment vertical="top" wrapText="1"/>
    </xf>
    <xf numFmtId="0" fontId="31" fillId="0" borderId="0" xfId="0" applyFont="1" applyAlignment="1">
      <alignment horizontal="center" vertical="center" wrapText="1"/>
    </xf>
    <xf numFmtId="43" fontId="1" fillId="0" borderId="2" xfId="0" applyNumberFormat="1" applyFont="1" applyBorder="1" applyAlignment="1">
      <alignment vertical="top" wrapText="1"/>
    </xf>
    <xf numFmtId="0" fontId="9" fillId="0" borderId="6" xfId="0" applyFont="1" applyBorder="1" applyAlignment="1">
      <alignment vertical="center" wrapText="1"/>
    </xf>
    <xf numFmtId="0" fontId="9" fillId="0" borderId="7" xfId="0" applyFont="1" applyBorder="1" applyAlignment="1">
      <alignment vertical="center" wrapText="1"/>
    </xf>
    <xf numFmtId="0" fontId="32" fillId="0" borderId="0" xfId="0" applyFont="1" applyAlignment="1">
      <alignment horizontal="center" vertical="center" wrapText="1"/>
    </xf>
    <xf numFmtId="0" fontId="2" fillId="0" borderId="0" xfId="0" applyFont="1" applyAlignment="1">
      <alignment horizontal="left" vertical="center" indent="1"/>
    </xf>
    <xf numFmtId="0" fontId="1" fillId="0" borderId="0" xfId="0" applyFont="1"/>
    <xf numFmtId="0" fontId="33" fillId="3" borderId="2" xfId="0" applyFont="1" applyFill="1" applyBorder="1" applyAlignment="1">
      <alignment horizontal="center" vertical="center" wrapText="1"/>
    </xf>
    <xf numFmtId="4" fontId="1" fillId="0" borderId="2" xfId="0" applyNumberFormat="1" applyFont="1" applyBorder="1" applyAlignment="1">
      <alignment horizontal="center" vertical="center" wrapText="1"/>
    </xf>
    <xf numFmtId="0" fontId="1" fillId="0" borderId="2" xfId="0" applyFont="1" applyBorder="1" applyAlignment="1">
      <alignment horizontal="center" vertical="center" wrapText="1"/>
    </xf>
    <xf numFmtId="9" fontId="1" fillId="0" borderId="2" xfId="0" applyNumberFormat="1" applyFont="1" applyBorder="1" applyAlignment="1">
      <alignment horizontal="center" vertical="top"/>
    </xf>
    <xf numFmtId="0" fontId="34" fillId="0" borderId="0" xfId="0" applyFont="1" applyAlignment="1">
      <alignment horizontal="center" vertical="top" wrapText="1"/>
    </xf>
    <xf numFmtId="0" fontId="2" fillId="0" borderId="0" xfId="0" applyFont="1" applyAlignment="1">
      <alignment horizontal="center" vertical="top" wrapText="1"/>
    </xf>
    <xf numFmtId="0" fontId="2" fillId="0" borderId="0" xfId="0" applyFont="1" applyAlignment="1">
      <alignment horizontal="center"/>
    </xf>
    <xf numFmtId="0" fontId="14" fillId="3" borderId="2" xfId="0" applyFont="1" applyFill="1" applyBorder="1" applyAlignment="1">
      <alignment vertical="center" wrapText="1"/>
    </xf>
    <xf numFmtId="0" fontId="27" fillId="0" borderId="2" xfId="0" applyFont="1" applyBorder="1" applyAlignment="1">
      <alignment horizontal="center" vertical="center" wrapText="1"/>
    </xf>
    <xf numFmtId="0" fontId="13" fillId="3" borderId="2" xfId="0" applyFont="1" applyFill="1" applyBorder="1" applyAlignment="1">
      <alignment vertical="center" wrapText="1"/>
    </xf>
    <xf numFmtId="44" fontId="5" fillId="0" borderId="2" xfId="0" applyNumberFormat="1" applyFont="1" applyBorder="1" applyAlignment="1">
      <alignment horizontal="center" vertical="center" wrapText="1"/>
    </xf>
    <xf numFmtId="0" fontId="5" fillId="0" borderId="2" xfId="0" applyFont="1" applyBorder="1" applyAlignment="1">
      <alignment horizontal="left" vertical="top" wrapText="1"/>
    </xf>
    <xf numFmtId="44" fontId="5" fillId="0" borderId="2" xfId="0" applyNumberFormat="1" applyFont="1" applyBorder="1" applyAlignment="1">
      <alignment vertical="center" wrapText="1"/>
    </xf>
    <xf numFmtId="0" fontId="27" fillId="0" borderId="0" xfId="0" applyFont="1" applyAlignment="1">
      <alignment horizontal="left" vertical="top" wrapText="1"/>
    </xf>
    <xf numFmtId="0" fontId="13" fillId="3" borderId="5"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38" fillId="0" borderId="2" xfId="0" applyFont="1" applyBorder="1" applyAlignment="1">
      <alignment horizontal="center" vertical="top" wrapText="1"/>
    </xf>
    <xf numFmtId="0" fontId="38" fillId="0" borderId="0" xfId="0" applyFont="1" applyAlignment="1">
      <alignment vertical="top" wrapText="1"/>
    </xf>
    <xf numFmtId="0" fontId="39" fillId="3" borderId="5" xfId="0" applyFont="1" applyFill="1" applyBorder="1" applyAlignment="1">
      <alignment horizontal="center" vertical="center" wrapText="1"/>
    </xf>
    <xf numFmtId="0" fontId="39" fillId="3" borderId="6" xfId="0" applyFont="1" applyFill="1" applyBorder="1" applyAlignment="1">
      <alignment horizontal="center" vertical="center" wrapText="1"/>
    </xf>
    <xf numFmtId="0" fontId="39" fillId="3" borderId="7" xfId="0" applyFont="1" applyFill="1" applyBorder="1" applyAlignment="1">
      <alignment horizontal="center" vertical="center" wrapText="1"/>
    </xf>
    <xf numFmtId="0" fontId="39" fillId="3" borderId="2" xfId="0" applyFont="1" applyFill="1" applyBorder="1" applyAlignment="1">
      <alignment horizontal="center" vertical="center" wrapText="1"/>
    </xf>
    <xf numFmtId="0" fontId="27" fillId="0" borderId="2" xfId="0" applyFont="1" applyBorder="1"/>
    <xf numFmtId="0" fontId="27" fillId="0" borderId="2" xfId="0" applyFont="1" applyBorder="1" applyAlignment="1">
      <alignment horizontal="center" vertical="center"/>
    </xf>
    <xf numFmtId="0" fontId="27" fillId="0" borderId="10" xfId="0" applyFont="1" applyBorder="1" applyAlignment="1">
      <alignment vertical="top" wrapText="1"/>
    </xf>
    <xf numFmtId="0" fontId="27" fillId="0" borderId="2" xfId="0" applyFont="1" applyBorder="1" applyAlignment="1">
      <alignment vertical="top" wrapText="1"/>
    </xf>
    <xf numFmtId="0" fontId="26" fillId="0" borderId="2" xfId="0" applyFont="1" applyBorder="1" applyAlignment="1">
      <alignment horizontal="center" vertical="center" wrapText="1"/>
    </xf>
    <xf numFmtId="0" fontId="41" fillId="3" borderId="2" xfId="0" applyFont="1" applyFill="1" applyBorder="1" applyAlignment="1">
      <alignment horizontal="center" vertical="top" wrapText="1"/>
    </xf>
    <xf numFmtId="0" fontId="26" fillId="0" borderId="2" xfId="0" applyFont="1" applyBorder="1" applyAlignment="1">
      <alignment vertical="top" wrapText="1"/>
    </xf>
    <xf numFmtId="0" fontId="40" fillId="3" borderId="15" xfId="0" applyFont="1" applyFill="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9" xfId="0" applyFont="1" applyBorder="1" applyAlignment="1">
      <alignment horizontal="center" vertical="center" wrapText="1"/>
    </xf>
    <xf numFmtId="0" fontId="39" fillId="3" borderId="2" xfId="0" applyFont="1" applyFill="1" applyBorder="1" applyAlignment="1">
      <alignment vertical="center" wrapText="1"/>
    </xf>
    <xf numFmtId="0" fontId="9" fillId="0" borderId="11"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2" xfId="0" applyFont="1" applyBorder="1" applyAlignment="1">
      <alignment horizontal="right" vertical="center" wrapText="1"/>
    </xf>
    <xf numFmtId="0" fontId="31" fillId="0" borderId="0" xfId="0" applyFont="1" applyAlignment="1">
      <alignment horizontal="right" vertical="center" wrapText="1"/>
    </xf>
    <xf numFmtId="0" fontId="40" fillId="3" borderId="5" xfId="0" applyFont="1" applyFill="1" applyBorder="1" applyAlignment="1">
      <alignment horizontal="center" vertical="top" wrapText="1"/>
    </xf>
    <xf numFmtId="0" fontId="40" fillId="3" borderId="6" xfId="0" applyFont="1" applyFill="1" applyBorder="1" applyAlignment="1">
      <alignment horizontal="center" vertical="top" wrapText="1"/>
    </xf>
    <xf numFmtId="0" fontId="40" fillId="3" borderId="7" xfId="0" applyFont="1" applyFill="1" applyBorder="1" applyAlignment="1">
      <alignment horizontal="center" vertical="top" wrapText="1"/>
    </xf>
    <xf numFmtId="0" fontId="40" fillId="3" borderId="2" xfId="0" applyFont="1" applyFill="1" applyBorder="1" applyAlignment="1">
      <alignment horizontal="center" vertical="top" wrapText="1"/>
    </xf>
    <xf numFmtId="0" fontId="15" fillId="0" borderId="5" xfId="0" applyFont="1" applyBorder="1" applyAlignment="1">
      <alignment horizontal="center" vertical="top" wrapText="1"/>
    </xf>
    <xf numFmtId="0" fontId="15" fillId="0" borderId="6" xfId="0" applyFont="1" applyBorder="1" applyAlignment="1">
      <alignment horizontal="center" vertical="top" wrapText="1"/>
    </xf>
    <xf numFmtId="0" fontId="15" fillId="0" borderId="7" xfId="0" applyFont="1" applyBorder="1" applyAlignment="1">
      <alignment horizontal="center" vertical="top" wrapText="1"/>
    </xf>
    <xf numFmtId="0" fontId="15" fillId="0" borderId="2" xfId="0" applyFont="1" applyBorder="1" applyAlignment="1">
      <alignment horizontal="center" vertical="top" wrapText="1"/>
    </xf>
    <xf numFmtId="0" fontId="15" fillId="0" borderId="0" xfId="0" applyFont="1" applyAlignment="1">
      <alignment horizontal="center" vertical="top" wrapText="1"/>
    </xf>
    <xf numFmtId="0" fontId="40" fillId="3" borderId="2" xfId="0" applyFont="1" applyFill="1" applyBorder="1" applyAlignment="1">
      <alignment vertical="center" wrapText="1"/>
    </xf>
    <xf numFmtId="0" fontId="40" fillId="3"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42" fillId="0" borderId="2"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6" xfId="0" applyFont="1" applyBorder="1" applyAlignment="1">
      <alignment horizontal="center" vertical="center" wrapText="1"/>
    </xf>
    <xf numFmtId="0" fontId="37" fillId="0" borderId="7"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6" xfId="0" applyFont="1" applyBorder="1" applyAlignment="1">
      <alignment horizontal="center" vertical="center" wrapText="1"/>
    </xf>
    <xf numFmtId="0" fontId="36" fillId="0" borderId="7" xfId="0" applyFont="1" applyBorder="1" applyAlignment="1">
      <alignment horizontal="center" vertical="center" wrapText="1"/>
    </xf>
    <xf numFmtId="0" fontId="43" fillId="0" borderId="2"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28" fillId="0" borderId="0" xfId="0" applyFont="1" applyAlignment="1">
      <alignment horizontal="left" vertical="center" wrapText="1"/>
    </xf>
    <xf numFmtId="0" fontId="31" fillId="0" borderId="0" xfId="0" applyFont="1" applyAlignment="1">
      <alignment vertical="center" wrapText="1"/>
    </xf>
    <xf numFmtId="0" fontId="28" fillId="0" borderId="5" xfId="0" applyFont="1" applyBorder="1" applyAlignment="1">
      <alignment horizontal="left" vertical="center" wrapText="1"/>
    </xf>
    <xf numFmtId="0" fontId="28" fillId="0" borderId="6" xfId="0" applyFont="1" applyBorder="1" applyAlignment="1">
      <alignment horizontal="left" vertical="center" wrapText="1"/>
    </xf>
    <xf numFmtId="0" fontId="28" fillId="0" borderId="7" xfId="0" applyFont="1" applyBorder="1" applyAlignment="1">
      <alignment horizontal="left" vertical="center" wrapText="1"/>
    </xf>
    <xf numFmtId="0" fontId="39" fillId="3" borderId="3" xfId="0" applyFont="1" applyFill="1" applyBorder="1" applyAlignment="1">
      <alignment horizontal="center" vertical="center" wrapText="1"/>
    </xf>
    <xf numFmtId="0" fontId="39" fillId="3" borderId="4" xfId="0" applyFont="1" applyFill="1" applyBorder="1" applyAlignment="1">
      <alignment horizontal="center" vertical="center" wrapText="1"/>
    </xf>
    <xf numFmtId="0" fontId="39" fillId="3" borderId="9" xfId="0" applyFont="1" applyFill="1" applyBorder="1" applyAlignment="1">
      <alignment horizontal="center" vertical="center" wrapText="1"/>
    </xf>
    <xf numFmtId="0" fontId="39" fillId="3" borderId="11" xfId="0" applyFont="1" applyFill="1" applyBorder="1" applyAlignment="1">
      <alignment horizontal="center" vertical="center" wrapText="1"/>
    </xf>
    <xf numFmtId="0" fontId="39" fillId="3" borderId="15" xfId="0" applyFont="1" applyFill="1" applyBorder="1" applyAlignment="1">
      <alignment horizontal="center" vertical="center" wrapText="1"/>
    </xf>
    <xf numFmtId="0" fontId="39" fillId="3" borderId="12" xfId="0" applyFont="1" applyFill="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27" fillId="0" borderId="2" xfId="0" applyFont="1" applyBorder="1" applyAlignment="1">
      <alignment vertical="center" wrapText="1"/>
    </xf>
    <xf numFmtId="4" fontId="27" fillId="0" borderId="2" xfId="0" applyNumberFormat="1" applyFont="1" applyBorder="1"/>
    <xf numFmtId="8" fontId="27" fillId="0" borderId="2" xfId="0" applyNumberFormat="1" applyFont="1" applyBorder="1"/>
    <xf numFmtId="0" fontId="9" fillId="6" borderId="5" xfId="0" applyFont="1" applyFill="1" applyBorder="1" applyAlignment="1">
      <alignment horizontal="center" vertical="center" wrapText="1"/>
    </xf>
    <xf numFmtId="0" fontId="9" fillId="6" borderId="6" xfId="0" applyFont="1" applyFill="1" applyBorder="1" applyAlignment="1">
      <alignment horizontal="center" vertical="center" wrapText="1"/>
    </xf>
    <xf numFmtId="0" fontId="9" fillId="6" borderId="7" xfId="0" applyFont="1" applyFill="1" applyBorder="1" applyAlignment="1">
      <alignment horizontal="center" vertical="center" wrapText="1"/>
    </xf>
    <xf numFmtId="0" fontId="27" fillId="0" borderId="2" xfId="0" applyFont="1" applyBorder="1" applyAlignment="1">
      <alignment horizontal="center"/>
    </xf>
    <xf numFmtId="0" fontId="39" fillId="3" borderId="10" xfId="0" applyFont="1" applyFill="1" applyBorder="1" applyAlignment="1">
      <alignment horizontal="center" vertical="center" wrapText="1"/>
    </xf>
    <xf numFmtId="0" fontId="9" fillId="0" borderId="2" xfId="0" applyFont="1" applyBorder="1" applyAlignment="1">
      <alignment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44" fillId="0" borderId="2" xfId="0" applyFont="1" applyBorder="1" applyAlignment="1">
      <alignment horizontal="center" vertical="center" wrapText="1"/>
    </xf>
    <xf numFmtId="0" fontId="45" fillId="0" borderId="0" xfId="0" applyFont="1"/>
    <xf numFmtId="0" fontId="9" fillId="0" borderId="5" xfId="0" applyFont="1" applyBorder="1" applyAlignment="1">
      <alignment horizontal="left" vertical="center" wrapText="1"/>
    </xf>
    <xf numFmtId="0" fontId="9" fillId="0" borderId="6" xfId="0" applyFont="1" applyBorder="1"/>
    <xf numFmtId="0" fontId="27" fillId="0" borderId="0" xfId="0" applyFont="1" applyAlignment="1">
      <alignment vertical="center" wrapText="1"/>
    </xf>
    <xf numFmtId="0" fontId="26" fillId="0" borderId="0" xfId="0" applyFont="1" applyAlignment="1">
      <alignment horizontal="center" vertical="center" wrapText="1"/>
    </xf>
    <xf numFmtId="0" fontId="27" fillId="0" borderId="0" xfId="0" applyFont="1" applyAlignment="1">
      <alignment vertical="top" wrapText="1"/>
    </xf>
    <xf numFmtId="0" fontId="46" fillId="0" borderId="0" xfId="0" applyFont="1" applyAlignment="1">
      <alignment horizontal="center" vertical="top" wrapText="1"/>
    </xf>
    <xf numFmtId="0" fontId="27" fillId="0" borderId="0" xfId="0" applyFont="1" applyAlignment="1">
      <alignment horizontal="center" vertical="center"/>
    </xf>
    <xf numFmtId="0" fontId="27" fillId="0" borderId="2" xfId="0" applyFont="1" applyBorder="1" applyAlignment="1">
      <alignment vertical="center" wrapText="1"/>
    </xf>
    <xf numFmtId="0" fontId="26" fillId="0" borderId="2" xfId="0" applyFont="1" applyBorder="1" applyAlignment="1">
      <alignment horizontal="center" vertical="center" wrapText="1"/>
    </xf>
    <xf numFmtId="0" fontId="26" fillId="0" borderId="11" xfId="0" applyFont="1" applyBorder="1" applyAlignment="1">
      <alignment horizontal="center" vertical="top" wrapText="1"/>
    </xf>
    <xf numFmtId="0" fontId="26" fillId="0" borderId="12" xfId="0" applyFont="1" applyBorder="1" applyAlignment="1">
      <alignment horizontal="center" vertical="top" wrapText="1"/>
    </xf>
    <xf numFmtId="0" fontId="26" fillId="0" borderId="5" xfId="0" applyFont="1" applyBorder="1" applyAlignment="1">
      <alignment horizontal="center" vertical="center" wrapText="1"/>
    </xf>
    <xf numFmtId="0" fontId="26" fillId="0" borderId="7" xfId="0" applyFont="1" applyBorder="1" applyAlignment="1">
      <alignment horizontal="center" vertical="center" wrapText="1"/>
    </xf>
    <xf numFmtId="0" fontId="23" fillId="0" borderId="2" xfId="0" applyFont="1" applyBorder="1" applyAlignment="1">
      <alignment horizontal="center" vertical="top" wrapText="1"/>
    </xf>
    <xf numFmtId="0" fontId="27" fillId="0" borderId="2" xfId="0" applyFont="1" applyBorder="1" applyAlignment="1">
      <alignment horizontal="center" vertical="center"/>
    </xf>
    <xf numFmtId="0" fontId="3" fillId="0" borderId="5" xfId="3" applyBorder="1" applyAlignment="1">
      <alignment horizontal="center" vertical="top" wrapText="1"/>
    </xf>
    <xf numFmtId="0" fontId="26" fillId="0" borderId="7" xfId="0" applyFont="1" applyBorder="1" applyAlignment="1">
      <alignment horizontal="center" vertical="top" wrapText="1"/>
    </xf>
    <xf numFmtId="0" fontId="26" fillId="0" borderId="5" xfId="0" applyFont="1" applyBorder="1" applyAlignment="1">
      <alignment horizontal="center" vertical="top" wrapText="1"/>
    </xf>
    <xf numFmtId="0" fontId="9" fillId="0" borderId="2" xfId="0" applyFont="1" applyBorder="1" applyAlignment="1">
      <alignment horizontal="left" vertical="center" wrapText="1"/>
    </xf>
    <xf numFmtId="0" fontId="4" fillId="2" borderId="0" xfId="0" applyFont="1" applyFill="1" applyAlignment="1">
      <alignment horizontal="center" vertical="center"/>
    </xf>
    <xf numFmtId="49" fontId="4" fillId="0" borderId="0" xfId="0" applyNumberFormat="1" applyFont="1" applyAlignment="1">
      <alignment horizontal="center" vertical="center" wrapText="1"/>
    </xf>
    <xf numFmtId="0" fontId="7" fillId="3" borderId="1" xfId="0" applyFont="1" applyFill="1" applyBorder="1" applyAlignment="1">
      <alignment horizontal="center" vertical="center" wrapText="1"/>
    </xf>
    <xf numFmtId="0" fontId="7" fillId="3" borderId="0" xfId="0" applyFont="1" applyFill="1" applyAlignment="1">
      <alignment horizontal="center" vertical="center" wrapText="1"/>
    </xf>
    <xf numFmtId="12" fontId="9" fillId="0" borderId="2" xfId="2" applyNumberFormat="1" applyFont="1" applyFill="1" applyBorder="1" applyAlignment="1">
      <alignment horizontal="left" vertical="center" wrapText="1"/>
    </xf>
    <xf numFmtId="0" fontId="3" fillId="0" borderId="2" xfId="3" applyFill="1" applyBorder="1" applyAlignment="1">
      <alignment horizontal="left" vertical="center" wrapText="1"/>
    </xf>
    <xf numFmtId="0" fontId="10" fillId="3" borderId="3" xfId="0" applyFont="1" applyFill="1" applyBorder="1" applyAlignment="1">
      <alignment horizontal="center" vertical="center" wrapText="1"/>
    </xf>
    <xf numFmtId="0" fontId="10" fillId="3" borderId="4" xfId="0" applyFont="1" applyFill="1" applyBorder="1" applyAlignment="1">
      <alignment horizontal="center" vertical="center" wrapText="1"/>
    </xf>
    <xf numFmtId="14" fontId="9" fillId="0" borderId="2" xfId="0" applyNumberFormat="1" applyFont="1" applyBorder="1" applyAlignment="1">
      <alignment horizontal="left" vertical="center"/>
    </xf>
    <xf numFmtId="0" fontId="9" fillId="0" borderId="2" xfId="0" applyFont="1" applyBorder="1" applyAlignment="1">
      <alignment horizontal="left"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10" fillId="3" borderId="1" xfId="0" applyFont="1" applyFill="1" applyBorder="1" applyAlignment="1">
      <alignment horizontal="center" vertical="center" wrapText="1"/>
    </xf>
    <xf numFmtId="0" fontId="10" fillId="3" borderId="0" xfId="0" applyFont="1" applyFill="1" applyAlignment="1">
      <alignment horizontal="center" vertical="center" wrapText="1"/>
    </xf>
    <xf numFmtId="0" fontId="9" fillId="0" borderId="2" xfId="0" applyFont="1" applyBorder="1" applyAlignment="1">
      <alignment vertical="center" wrapText="1"/>
    </xf>
    <xf numFmtId="0" fontId="13" fillId="3" borderId="5" xfId="0" applyFont="1" applyFill="1" applyBorder="1" applyAlignment="1">
      <alignment horizontal="center" vertical="center" wrapText="1"/>
    </xf>
    <xf numFmtId="0" fontId="13" fillId="3" borderId="6" xfId="0" applyFont="1" applyFill="1" applyBorder="1" applyAlignment="1">
      <alignment horizontal="center" vertical="center"/>
    </xf>
    <xf numFmtId="0" fontId="13" fillId="3" borderId="7" xfId="0" applyFont="1" applyFill="1" applyBorder="1" applyAlignment="1">
      <alignment horizontal="center" vertical="center"/>
    </xf>
    <xf numFmtId="0" fontId="13" fillId="3" borderId="5" xfId="0" applyFont="1" applyFill="1" applyBorder="1" applyAlignment="1">
      <alignment horizontal="center" vertical="center"/>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10" fillId="3" borderId="1" xfId="0" applyFont="1" applyFill="1" applyBorder="1" applyAlignment="1">
      <alignment horizontal="center" vertical="center"/>
    </xf>
    <xf numFmtId="0" fontId="10" fillId="3" borderId="0" xfId="0" applyFont="1" applyFill="1" applyAlignment="1">
      <alignment horizontal="center" vertical="center"/>
    </xf>
    <xf numFmtId="0" fontId="9" fillId="0" borderId="5"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14" fillId="3" borderId="5" xfId="0" applyFont="1" applyFill="1" applyBorder="1" applyAlignment="1">
      <alignment horizontal="center" vertical="center" wrapText="1"/>
    </xf>
    <xf numFmtId="0" fontId="14" fillId="3" borderId="6" xfId="0" applyFont="1" applyFill="1" applyBorder="1" applyAlignment="1">
      <alignment horizontal="center" vertical="center"/>
    </xf>
    <xf numFmtId="0" fontId="14" fillId="3" borderId="7" xfId="0" applyFont="1" applyFill="1" applyBorder="1" applyAlignment="1">
      <alignment horizontal="center" vertical="center"/>
    </xf>
    <xf numFmtId="0" fontId="14" fillId="3" borderId="5" xfId="0" applyFont="1" applyFill="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11" fillId="0" borderId="5"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9" fontId="6" fillId="0" borderId="2" xfId="0" applyNumberFormat="1" applyFont="1" applyBorder="1" applyAlignment="1">
      <alignment horizontal="center" vertical="center"/>
    </xf>
    <xf numFmtId="0" fontId="6" fillId="0" borderId="2" xfId="0" applyFont="1" applyBorder="1" applyAlignment="1">
      <alignment horizontal="center" vertical="center"/>
    </xf>
    <xf numFmtId="0" fontId="11" fillId="0" borderId="2" xfId="0" applyFont="1" applyBorder="1" applyAlignment="1">
      <alignment horizontal="center" vertical="center" wrapText="1"/>
    </xf>
    <xf numFmtId="0" fontId="15" fillId="0" borderId="2" xfId="0" applyFont="1" applyBorder="1" applyAlignment="1">
      <alignment horizontal="left" vertical="top" wrapText="1"/>
    </xf>
    <xf numFmtId="0" fontId="16" fillId="3" borderId="2" xfId="0" applyFont="1" applyFill="1" applyBorder="1" applyAlignment="1">
      <alignment horizontal="center" vertical="center" wrapText="1"/>
    </xf>
    <xf numFmtId="0" fontId="16" fillId="3" borderId="2" xfId="0" applyFont="1" applyFill="1" applyBorder="1" applyAlignment="1">
      <alignment horizontal="center" vertical="center"/>
    </xf>
    <xf numFmtId="0" fontId="13" fillId="3" borderId="5" xfId="0" applyFont="1" applyFill="1" applyBorder="1" applyAlignment="1">
      <alignment horizontal="center" vertical="top" wrapText="1"/>
    </xf>
    <xf numFmtId="0" fontId="13" fillId="3" borderId="6" xfId="0" applyFont="1" applyFill="1" applyBorder="1" applyAlignment="1">
      <alignment horizontal="center" vertical="top" wrapText="1"/>
    </xf>
    <xf numFmtId="0" fontId="13" fillId="3" borderId="7" xfId="0" applyFont="1" applyFill="1" applyBorder="1" applyAlignment="1">
      <alignment horizontal="center" vertical="top" wrapText="1"/>
    </xf>
    <xf numFmtId="0" fontId="13" fillId="3" borderId="2" xfId="0" applyFont="1" applyFill="1" applyBorder="1" applyAlignment="1">
      <alignment horizontal="center" vertical="top" wrapText="1"/>
    </xf>
    <xf numFmtId="0" fontId="17" fillId="3" borderId="3" xfId="0" applyFont="1" applyFill="1" applyBorder="1" applyAlignment="1">
      <alignment horizontal="center" vertical="top" wrapText="1"/>
    </xf>
    <xf numFmtId="0" fontId="17" fillId="3" borderId="11" xfId="0" applyFont="1" applyFill="1" applyBorder="1" applyAlignment="1">
      <alignment horizontal="center" vertical="top" wrapText="1"/>
    </xf>
    <xf numFmtId="0" fontId="13" fillId="3" borderId="5" xfId="0" applyFont="1" applyFill="1" applyBorder="1" applyAlignment="1">
      <alignment horizontal="center" vertical="top"/>
    </xf>
    <xf numFmtId="0" fontId="13" fillId="3" borderId="7" xfId="0" applyFont="1" applyFill="1" applyBorder="1" applyAlignment="1">
      <alignment horizontal="center" vertical="top"/>
    </xf>
    <xf numFmtId="0" fontId="17" fillId="3" borderId="9" xfId="0" applyFont="1" applyFill="1" applyBorder="1" applyAlignment="1">
      <alignment horizontal="center" vertical="top" wrapText="1"/>
    </xf>
    <xf numFmtId="0" fontId="17" fillId="3" borderId="12" xfId="0" applyFont="1" applyFill="1" applyBorder="1" applyAlignment="1">
      <alignment horizontal="center" vertical="top" wrapText="1"/>
    </xf>
    <xf numFmtId="0" fontId="17" fillId="3" borderId="8" xfId="0" applyFont="1" applyFill="1" applyBorder="1" applyAlignment="1">
      <alignment horizontal="center" vertical="top" wrapText="1"/>
    </xf>
    <xf numFmtId="0" fontId="17" fillId="3" borderId="10" xfId="0" applyFont="1" applyFill="1" applyBorder="1" applyAlignment="1">
      <alignment horizontal="center" vertical="top" wrapText="1"/>
    </xf>
    <xf numFmtId="0" fontId="19" fillId="0" borderId="2" xfId="0" applyFont="1" applyBorder="1" applyAlignment="1">
      <alignment horizontal="left" vertical="center" wrapText="1"/>
    </xf>
    <xf numFmtId="0" fontId="18" fillId="0" borderId="2" xfId="0" applyFont="1" applyBorder="1" applyAlignment="1">
      <alignment horizontal="left" vertical="center" wrapText="1"/>
    </xf>
    <xf numFmtId="0" fontId="20" fillId="0" borderId="0" xfId="0" applyFont="1" applyAlignment="1">
      <alignment horizontal="left" vertical="center" wrapText="1"/>
    </xf>
    <xf numFmtId="0" fontId="13" fillId="3" borderId="2" xfId="0" applyFont="1" applyFill="1" applyBorder="1" applyAlignment="1">
      <alignment horizontal="left" vertical="top" wrapText="1"/>
    </xf>
    <xf numFmtId="0" fontId="23" fillId="0" borderId="5" xfId="0" applyFont="1" applyBorder="1" applyAlignment="1">
      <alignment horizontal="left" vertical="center"/>
    </xf>
    <xf numFmtId="0" fontId="23" fillId="0" borderId="6" xfId="0" applyFont="1" applyBorder="1" applyAlignment="1">
      <alignment horizontal="left" vertical="center"/>
    </xf>
    <xf numFmtId="0" fontId="23" fillId="0" borderId="7" xfId="0" applyFont="1" applyBorder="1" applyAlignment="1">
      <alignment horizontal="left" vertical="center"/>
    </xf>
    <xf numFmtId="0" fontId="3" fillId="0" borderId="5" xfId="3" applyBorder="1" applyAlignment="1">
      <alignment horizontal="left"/>
    </xf>
    <xf numFmtId="0" fontId="21" fillId="0" borderId="6" xfId="0" applyFont="1" applyBorder="1" applyAlignment="1">
      <alignment horizontal="left"/>
    </xf>
    <xf numFmtId="0" fontId="21" fillId="0" borderId="7" xfId="0" applyFont="1" applyBorder="1" applyAlignment="1">
      <alignment horizontal="left"/>
    </xf>
    <xf numFmtId="0" fontId="23" fillId="0" borderId="5" xfId="0" applyFont="1" applyBorder="1" applyAlignment="1">
      <alignment horizontal="left" vertical="top"/>
    </xf>
    <xf numFmtId="0" fontId="23" fillId="0" borderId="6" xfId="0" applyFont="1" applyBorder="1" applyAlignment="1">
      <alignment horizontal="left" vertical="top"/>
    </xf>
    <xf numFmtId="0" fontId="23" fillId="0" borderId="7" xfId="0" applyFont="1" applyBorder="1" applyAlignment="1">
      <alignment horizontal="left" vertical="top"/>
    </xf>
    <xf numFmtId="0" fontId="23" fillId="0" borderId="2" xfId="0" applyFont="1" applyBorder="1" applyAlignment="1">
      <alignment horizontal="left" vertical="center"/>
    </xf>
    <xf numFmtId="0" fontId="21" fillId="0" borderId="2" xfId="0" applyFont="1" applyBorder="1" applyAlignment="1">
      <alignment horizontal="center"/>
    </xf>
    <xf numFmtId="0" fontId="21" fillId="0" borderId="5" xfId="0" applyFont="1" applyBorder="1" applyAlignment="1">
      <alignment horizontal="center"/>
    </xf>
    <xf numFmtId="0" fontId="21" fillId="0" borderId="6" xfId="0" applyFont="1" applyBorder="1" applyAlignment="1">
      <alignment horizontal="center"/>
    </xf>
    <xf numFmtId="0" fontId="21" fillId="0" borderId="7" xfId="0" applyFont="1" applyBorder="1" applyAlignment="1">
      <alignment horizontal="center"/>
    </xf>
    <xf numFmtId="0" fontId="47" fillId="0" borderId="5" xfId="0" applyFont="1" applyBorder="1" applyAlignment="1">
      <alignment horizontal="center" vertical="center" wrapText="1"/>
    </xf>
    <xf numFmtId="0" fontId="47" fillId="0" borderId="6"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2" xfId="0" applyFont="1" applyBorder="1" applyAlignment="1">
      <alignment horizontal="center" vertical="center" wrapText="1"/>
    </xf>
    <xf numFmtId="9" fontId="1" fillId="0" borderId="2"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0" fillId="0" borderId="2" xfId="0" applyBorder="1" applyAlignment="1">
      <alignment horizontal="center" vertical="center" wrapText="1"/>
    </xf>
    <xf numFmtId="0" fontId="1" fillId="0" borderId="2" xfId="0" applyFont="1" applyBorder="1" applyAlignment="1">
      <alignment horizontal="center" vertical="center"/>
    </xf>
    <xf numFmtId="9" fontId="1" fillId="0" borderId="2" xfId="0" applyNumberFormat="1" applyFont="1" applyBorder="1" applyAlignment="1">
      <alignment horizontal="center" vertical="center"/>
    </xf>
    <xf numFmtId="0" fontId="13" fillId="3" borderId="2" xfId="0" applyFont="1" applyFill="1" applyBorder="1" applyAlignment="1">
      <alignment horizontal="center" vertical="center" wrapText="1"/>
    </xf>
    <xf numFmtId="0" fontId="29" fillId="0" borderId="2" xfId="0" applyFont="1" applyBorder="1" applyAlignment="1">
      <alignment horizontal="center" vertical="top" wrapText="1"/>
    </xf>
    <xf numFmtId="0" fontId="29" fillId="0" borderId="3" xfId="0" applyFont="1" applyBorder="1" applyAlignment="1">
      <alignment horizontal="center" vertical="top" wrapText="1"/>
    </xf>
    <xf numFmtId="0" fontId="29" fillId="0" borderId="4" xfId="0" applyFont="1" applyBorder="1" applyAlignment="1">
      <alignment horizontal="center" vertical="top" wrapText="1"/>
    </xf>
    <xf numFmtId="0" fontId="29" fillId="0" borderId="9" xfId="0" applyFont="1" applyBorder="1" applyAlignment="1">
      <alignment horizontal="center" vertical="top" wrapText="1"/>
    </xf>
    <xf numFmtId="0" fontId="27" fillId="0" borderId="2" xfId="0" applyFont="1" applyBorder="1" applyAlignment="1">
      <alignment horizontal="center"/>
    </xf>
    <xf numFmtId="0" fontId="0" fillId="0" borderId="5" xfId="0"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2" xfId="0" applyFont="1" applyBorder="1" applyAlignment="1">
      <alignment vertical="top" wrapText="1"/>
    </xf>
    <xf numFmtId="0" fontId="1" fillId="0" borderId="5" xfId="0" applyFont="1" applyBorder="1" applyAlignment="1">
      <alignment vertical="top" wrapText="1"/>
    </xf>
    <xf numFmtId="0" fontId="29" fillId="0" borderId="2" xfId="0" applyFont="1" applyBorder="1" applyAlignment="1">
      <alignment horizontal="center" vertical="center" wrapText="1"/>
    </xf>
    <xf numFmtId="0" fontId="3" fillId="0" borderId="4" xfId="3" applyFill="1" applyBorder="1" applyAlignment="1">
      <alignment horizontal="center" vertical="center" wrapText="1"/>
    </xf>
    <xf numFmtId="0" fontId="3" fillId="0" borderId="9" xfId="3" applyFill="1" applyBorder="1" applyAlignment="1">
      <alignment horizontal="center" vertical="center" wrapText="1"/>
    </xf>
    <xf numFmtId="0" fontId="3" fillId="0" borderId="0" xfId="3" applyFill="1" applyBorder="1" applyAlignment="1">
      <alignment horizontal="center" vertical="center" wrapText="1"/>
    </xf>
    <xf numFmtId="0" fontId="3" fillId="0" borderId="14" xfId="3" applyFill="1" applyBorder="1" applyAlignment="1">
      <alignment horizontal="center" vertical="center" wrapText="1"/>
    </xf>
    <xf numFmtId="0" fontId="3" fillId="0" borderId="15" xfId="3" applyFill="1" applyBorder="1" applyAlignment="1">
      <alignment horizontal="center" vertical="center" wrapText="1"/>
    </xf>
    <xf numFmtId="0" fontId="3" fillId="0" borderId="12" xfId="3" applyFill="1" applyBorder="1" applyAlignment="1">
      <alignment horizontal="center" vertical="center" wrapText="1"/>
    </xf>
    <xf numFmtId="0" fontId="30" fillId="0" borderId="13" xfId="0" applyFont="1" applyBorder="1" applyAlignment="1">
      <alignment vertical="center" wrapText="1"/>
    </xf>
    <xf numFmtId="0" fontId="30" fillId="0" borderId="0" xfId="0" applyFont="1" applyAlignment="1">
      <alignment vertical="center" wrapText="1"/>
    </xf>
    <xf numFmtId="0" fontId="30" fillId="0" borderId="14" xfId="0" applyFont="1" applyBorder="1" applyAlignment="1">
      <alignment vertical="center" wrapText="1"/>
    </xf>
    <xf numFmtId="0" fontId="30" fillId="0" borderId="2" xfId="0" applyFont="1" applyBorder="1" applyAlignment="1">
      <alignment vertical="center" wrapText="1"/>
    </xf>
    <xf numFmtId="0" fontId="33" fillId="3" borderId="2" xfId="0" applyFont="1" applyFill="1" applyBorder="1" applyAlignment="1">
      <alignment horizontal="center" vertical="center" wrapText="1"/>
    </xf>
    <xf numFmtId="0" fontId="33" fillId="3" borderId="5" xfId="0" applyFont="1" applyFill="1" applyBorder="1" applyAlignment="1">
      <alignment horizontal="center" vertical="center" wrapText="1"/>
    </xf>
    <xf numFmtId="0" fontId="33" fillId="3" borderId="6" xfId="0" applyFont="1" applyFill="1" applyBorder="1" applyAlignment="1">
      <alignment horizontal="center" vertical="center" wrapText="1"/>
    </xf>
    <xf numFmtId="0" fontId="33" fillId="3" borderId="7" xfId="0" applyFont="1" applyFill="1" applyBorder="1" applyAlignment="1">
      <alignment horizontal="center" vertical="center" wrapText="1"/>
    </xf>
    <xf numFmtId="4" fontId="1" fillId="0" borderId="2" xfId="0" applyNumberFormat="1" applyFont="1" applyBorder="1" applyAlignment="1">
      <alignment horizontal="center" vertical="center" wrapText="1"/>
    </xf>
    <xf numFmtId="4" fontId="1" fillId="0" borderId="5" xfId="0" applyNumberFormat="1" applyFont="1" applyBorder="1" applyAlignment="1">
      <alignment horizontal="center" vertical="center"/>
    </xf>
    <xf numFmtId="4" fontId="1" fillId="0" borderId="6" xfId="0" applyNumberFormat="1" applyFont="1" applyBorder="1" applyAlignment="1">
      <alignment horizontal="center" vertical="center"/>
    </xf>
    <xf numFmtId="4" fontId="1" fillId="0" borderId="7" xfId="0" applyNumberFormat="1" applyFont="1" applyBorder="1" applyAlignment="1">
      <alignment horizontal="center" vertical="center"/>
    </xf>
    <xf numFmtId="4" fontId="1" fillId="0" borderId="2" xfId="0" applyNumberFormat="1" applyFont="1" applyBorder="1" applyAlignment="1">
      <alignment horizontal="center"/>
    </xf>
    <xf numFmtId="0" fontId="1" fillId="0" borderId="2" xfId="0" applyFont="1" applyBorder="1" applyAlignment="1">
      <alignment horizontal="center"/>
    </xf>
    <xf numFmtId="0" fontId="34" fillId="0" borderId="2" xfId="0" applyFont="1" applyBorder="1" applyAlignment="1">
      <alignment horizontal="center" vertical="center" wrapText="1"/>
    </xf>
    <xf numFmtId="4" fontId="34" fillId="0" borderId="2" xfId="0" applyNumberFormat="1" applyFont="1" applyBorder="1" applyAlignment="1">
      <alignment horizontal="center" vertical="center" wrapText="1"/>
    </xf>
    <xf numFmtId="43" fontId="1" fillId="0" borderId="5" xfId="1" applyFont="1" applyFill="1" applyBorder="1" applyAlignment="1">
      <alignment horizontal="center" vertical="center" wrapText="1"/>
    </xf>
    <xf numFmtId="43" fontId="1" fillId="0" borderId="6" xfId="1" applyFont="1" applyFill="1" applyBorder="1" applyAlignment="1">
      <alignment horizontal="center" vertical="center" wrapText="1"/>
    </xf>
    <xf numFmtId="43" fontId="1" fillId="0" borderId="7" xfId="1" applyFont="1" applyFill="1" applyBorder="1" applyAlignment="1">
      <alignment horizontal="center" vertical="center" wrapText="1"/>
    </xf>
    <xf numFmtId="0" fontId="3" fillId="0" borderId="2" xfId="3" applyFill="1" applyBorder="1" applyAlignment="1">
      <alignment horizontal="center" vertical="center"/>
    </xf>
    <xf numFmtId="0" fontId="13" fillId="3" borderId="7" xfId="0" applyFont="1" applyFill="1" applyBorder="1" applyAlignment="1">
      <alignment horizontal="center" vertical="center" wrapText="1"/>
    </xf>
    <xf numFmtId="0" fontId="26" fillId="0" borderId="10"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7" xfId="0" applyFont="1" applyBorder="1" applyAlignment="1">
      <alignment horizontal="center" vertical="center" wrapText="1"/>
    </xf>
    <xf numFmtId="0" fontId="26" fillId="0" borderId="6" xfId="0" applyFont="1" applyBorder="1" applyAlignment="1">
      <alignment horizontal="center" vertical="center" wrapText="1"/>
    </xf>
    <xf numFmtId="0" fontId="3" fillId="0" borderId="11" xfId="3" applyFill="1" applyBorder="1" applyAlignment="1">
      <alignment horizontal="center" vertical="center"/>
    </xf>
    <xf numFmtId="0" fontId="27" fillId="0" borderId="12" xfId="0" applyFont="1" applyBorder="1" applyAlignment="1">
      <alignment horizontal="center" vertical="center"/>
    </xf>
    <xf numFmtId="0" fontId="13" fillId="3" borderId="11"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3" fillId="3" borderId="12" xfId="0" applyFont="1" applyFill="1" applyBorder="1" applyAlignment="1">
      <alignment horizontal="center" vertical="center" wrapText="1"/>
    </xf>
    <xf numFmtId="0" fontId="5" fillId="0" borderId="2" xfId="0" applyFont="1" applyBorder="1" applyAlignment="1">
      <alignment horizontal="center" vertical="center" wrapText="1"/>
    </xf>
    <xf numFmtId="44" fontId="5" fillId="0" borderId="2" xfId="0" applyNumberFormat="1" applyFont="1" applyBorder="1" applyAlignment="1">
      <alignment horizontal="center" vertical="center" wrapText="1"/>
    </xf>
    <xf numFmtId="49" fontId="5" fillId="0" borderId="5" xfId="0" applyNumberFormat="1" applyFont="1" applyBorder="1" applyAlignment="1">
      <alignment horizontal="center" vertical="center"/>
    </xf>
    <xf numFmtId="49" fontId="5" fillId="0" borderId="6" xfId="0" applyNumberFormat="1" applyFont="1" applyBorder="1" applyAlignment="1">
      <alignment horizontal="center" vertical="center"/>
    </xf>
    <xf numFmtId="49" fontId="5" fillId="0" borderId="7" xfId="0" applyNumberFormat="1" applyFont="1" applyBorder="1" applyAlignment="1">
      <alignment horizontal="center" vertical="center"/>
    </xf>
    <xf numFmtId="0" fontId="5" fillId="0" borderId="2" xfId="0" applyFont="1" applyBorder="1" applyAlignment="1">
      <alignment horizontal="center" vertical="center"/>
    </xf>
    <xf numFmtId="0" fontId="13" fillId="3" borderId="6" xfId="0" applyFont="1" applyFill="1" applyBorder="1" applyAlignment="1">
      <alignment horizontal="center" vertical="center" wrapText="1"/>
    </xf>
    <xf numFmtId="0" fontId="27" fillId="0" borderId="6" xfId="0" applyFont="1" applyBorder="1" applyAlignment="1">
      <alignment horizontal="center" vertical="center" wrapText="1"/>
    </xf>
    <xf numFmtId="0" fontId="13" fillId="3" borderId="5" xfId="0" applyFont="1" applyFill="1" applyBorder="1" applyAlignment="1">
      <alignment horizontal="left" vertical="center" wrapText="1"/>
    </xf>
    <xf numFmtId="0" fontId="13" fillId="3" borderId="6" xfId="0" applyFont="1" applyFill="1" applyBorder="1" applyAlignment="1">
      <alignment horizontal="left" vertical="center" wrapText="1"/>
    </xf>
    <xf numFmtId="0" fontId="13" fillId="3" borderId="7" xfId="0" applyFont="1" applyFill="1" applyBorder="1" applyAlignment="1">
      <alignment horizontal="left" vertical="center" wrapText="1"/>
    </xf>
    <xf numFmtId="0" fontId="13" fillId="3" borderId="2" xfId="0" applyFont="1" applyFill="1" applyBorder="1" applyAlignment="1">
      <alignment horizontal="left" vertical="center" wrapText="1"/>
    </xf>
    <xf numFmtId="0" fontId="8" fillId="0" borderId="2" xfId="0" applyFont="1" applyBorder="1" applyAlignment="1">
      <alignment horizontal="left" vertical="center" wrapText="1"/>
    </xf>
    <xf numFmtId="0" fontId="44" fillId="0" borderId="2" xfId="0" applyFont="1" applyBorder="1" applyAlignment="1">
      <alignment horizontal="left" vertical="center" wrapText="1"/>
    </xf>
    <xf numFmtId="0" fontId="27" fillId="0" borderId="5" xfId="0" applyFont="1" applyBorder="1" applyAlignment="1">
      <alignment horizontal="left" vertical="center" wrapText="1"/>
    </xf>
    <xf numFmtId="0" fontId="27" fillId="0" borderId="6" xfId="0" applyFont="1" applyBorder="1" applyAlignment="1">
      <alignment horizontal="left" vertical="center" wrapText="1"/>
    </xf>
    <xf numFmtId="0" fontId="27" fillId="0" borderId="7" xfId="0" applyFont="1" applyBorder="1" applyAlignment="1">
      <alignment horizontal="left" vertical="center" wrapText="1"/>
    </xf>
    <xf numFmtId="0" fontId="27" fillId="0" borderId="2" xfId="0" applyFont="1" applyBorder="1" applyAlignment="1">
      <alignment horizontal="left"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9" fontId="35" fillId="0" borderId="2" xfId="0" applyNumberFormat="1" applyFont="1" applyBorder="1" applyAlignment="1">
      <alignment horizontal="center" vertical="center" wrapText="1"/>
    </xf>
    <xf numFmtId="0" fontId="35" fillId="0" borderId="2" xfId="0" applyFont="1" applyBorder="1" applyAlignment="1">
      <alignment horizontal="center" vertical="center" wrapText="1"/>
    </xf>
    <xf numFmtId="0" fontId="27" fillId="0" borderId="5" xfId="0" applyFont="1" applyBorder="1" applyAlignment="1">
      <alignment horizontal="center" vertical="top" wrapText="1"/>
    </xf>
    <xf numFmtId="0" fontId="27" fillId="0" borderId="6" xfId="0" applyFont="1" applyBorder="1" applyAlignment="1">
      <alignment horizontal="center" vertical="top" wrapText="1"/>
    </xf>
    <xf numFmtId="0" fontId="27" fillId="0" borderId="7" xfId="0" applyFont="1" applyBorder="1" applyAlignment="1">
      <alignment horizontal="center" vertical="top" wrapText="1"/>
    </xf>
    <xf numFmtId="9" fontId="27" fillId="0" borderId="2" xfId="0" applyNumberFormat="1" applyFont="1" applyBorder="1" applyAlignment="1">
      <alignment horizontal="center" vertical="center" wrapText="1"/>
    </xf>
    <xf numFmtId="0" fontId="27" fillId="0" borderId="2" xfId="0" applyFont="1" applyBorder="1" applyAlignment="1">
      <alignment horizontal="center" vertical="center" wrapText="1"/>
    </xf>
    <xf numFmtId="0" fontId="27" fillId="0" borderId="2" xfId="0" applyFont="1" applyBorder="1" applyAlignment="1">
      <alignment horizontal="left" vertical="center"/>
    </xf>
    <xf numFmtId="0" fontId="39" fillId="3" borderId="2" xfId="0" applyFont="1" applyFill="1" applyBorder="1" applyAlignment="1">
      <alignment horizontal="center" vertical="center" wrapText="1"/>
    </xf>
    <xf numFmtId="0" fontId="28" fillId="0" borderId="5" xfId="0" applyFont="1" applyBorder="1" applyAlignment="1">
      <alignment horizontal="left" vertical="center" wrapText="1"/>
    </xf>
    <xf numFmtId="0" fontId="28" fillId="0" borderId="6" xfId="0" applyFont="1" applyBorder="1" applyAlignment="1">
      <alignment horizontal="left" vertical="center" wrapText="1"/>
    </xf>
    <xf numFmtId="0" fontId="28" fillId="0" borderId="7" xfId="0" applyFont="1" applyBorder="1" applyAlignment="1">
      <alignment horizontal="left" vertical="center" wrapText="1"/>
    </xf>
    <xf numFmtId="0" fontId="37" fillId="0" borderId="5" xfId="0" applyFont="1" applyBorder="1" applyAlignment="1">
      <alignment horizontal="left" vertical="top" wrapText="1"/>
    </xf>
    <xf numFmtId="0" fontId="37" fillId="0" borderId="6" xfId="0" applyFont="1" applyBorder="1" applyAlignment="1">
      <alignment horizontal="left" vertical="top" wrapText="1"/>
    </xf>
    <xf numFmtId="0" fontId="37" fillId="0" borderId="7" xfId="0" applyFont="1" applyBorder="1" applyAlignment="1">
      <alignment horizontal="left" vertical="top" wrapText="1"/>
    </xf>
    <xf numFmtId="0" fontId="3" fillId="0" borderId="3" xfId="3" applyFill="1" applyBorder="1" applyAlignment="1">
      <alignment horizontal="center" vertical="center"/>
    </xf>
    <xf numFmtId="0" fontId="3" fillId="0" borderId="4" xfId="3" applyFill="1" applyBorder="1" applyAlignment="1">
      <alignment horizontal="center" vertical="center"/>
    </xf>
    <xf numFmtId="0" fontId="3" fillId="0" borderId="1" xfId="3" applyFill="1" applyBorder="1" applyAlignment="1">
      <alignment horizontal="center" vertical="center"/>
    </xf>
    <xf numFmtId="0" fontId="3" fillId="0" borderId="0" xfId="3" applyFill="1" applyBorder="1" applyAlignment="1">
      <alignment horizontal="center" vertical="center"/>
    </xf>
    <xf numFmtId="0" fontId="3" fillId="0" borderId="15" xfId="3" applyFill="1" applyBorder="1" applyAlignment="1">
      <alignment horizontal="center" vertical="center"/>
    </xf>
    <xf numFmtId="0" fontId="27" fillId="0" borderId="16" xfId="0" applyFont="1" applyBorder="1" applyAlignment="1">
      <alignment horizontal="center" vertical="center" wrapText="1"/>
    </xf>
    <xf numFmtId="0" fontId="3" fillId="0" borderId="2" xfId="3" applyFill="1" applyBorder="1" applyAlignment="1">
      <alignment horizontal="center"/>
    </xf>
    <xf numFmtId="0" fontId="40" fillId="3" borderId="5" xfId="0" applyFont="1" applyFill="1" applyBorder="1" applyAlignment="1">
      <alignment horizontal="center" vertical="top" wrapText="1"/>
    </xf>
    <xf numFmtId="0" fontId="40" fillId="3" borderId="7" xfId="0" applyFont="1" applyFill="1" applyBorder="1" applyAlignment="1">
      <alignment horizontal="center" vertical="top" wrapText="1"/>
    </xf>
    <xf numFmtId="0" fontId="40" fillId="3" borderId="2" xfId="0" applyFont="1" applyFill="1" applyBorder="1" applyAlignment="1">
      <alignment horizontal="center" vertical="top" wrapText="1"/>
    </xf>
    <xf numFmtId="0" fontId="27" fillId="0" borderId="5" xfId="0" applyFont="1" applyBorder="1" applyAlignment="1">
      <alignment horizontal="justify" vertical="top" wrapText="1"/>
    </xf>
    <xf numFmtId="0" fontId="27" fillId="0" borderId="6" xfId="0" applyFont="1" applyBorder="1" applyAlignment="1">
      <alignment horizontal="justify" vertical="top" wrapText="1"/>
    </xf>
    <xf numFmtId="0" fontId="27" fillId="0" borderId="7" xfId="0" applyFont="1" applyBorder="1" applyAlignment="1">
      <alignment horizontal="justify" vertical="top" wrapText="1"/>
    </xf>
    <xf numFmtId="0" fontId="26" fillId="0" borderId="6" xfId="0" applyFont="1" applyBorder="1" applyAlignment="1">
      <alignment horizontal="center" vertical="top" wrapText="1"/>
    </xf>
    <xf numFmtId="0" fontId="41" fillId="3" borderId="5" xfId="0" applyFont="1" applyFill="1" applyBorder="1" applyAlignment="1">
      <alignment horizontal="center" vertical="top" wrapText="1"/>
    </xf>
    <xf numFmtId="0" fontId="41" fillId="3" borderId="6" xfId="0" applyFont="1" applyFill="1" applyBorder="1" applyAlignment="1">
      <alignment horizontal="center" vertical="top" wrapText="1"/>
    </xf>
    <xf numFmtId="0" fontId="41" fillId="3" borderId="7" xfId="0" applyFont="1" applyFill="1" applyBorder="1" applyAlignment="1">
      <alignment horizontal="center" vertical="top" wrapText="1"/>
    </xf>
    <xf numFmtId="0" fontId="41" fillId="3" borderId="2" xfId="0" applyFont="1" applyFill="1" applyBorder="1" applyAlignment="1">
      <alignment horizontal="center" vertical="top" wrapText="1"/>
    </xf>
    <xf numFmtId="0" fontId="40" fillId="3" borderId="5" xfId="0" applyFont="1" applyFill="1" applyBorder="1" applyAlignment="1">
      <alignment horizontal="center" vertical="center" wrapText="1"/>
    </xf>
    <xf numFmtId="0" fontId="40" fillId="3" borderId="6" xfId="0" applyFont="1" applyFill="1" applyBorder="1" applyAlignment="1">
      <alignment horizontal="center" vertical="center" wrapText="1"/>
    </xf>
    <xf numFmtId="0" fontId="40" fillId="3" borderId="7" xfId="0" applyFont="1" applyFill="1" applyBorder="1" applyAlignment="1">
      <alignment horizontal="center" vertical="center" wrapText="1"/>
    </xf>
    <xf numFmtId="0" fontId="40" fillId="3" borderId="1" xfId="0" applyFont="1" applyFill="1" applyBorder="1" applyAlignment="1">
      <alignment horizontal="center" vertical="center" wrapText="1"/>
    </xf>
    <xf numFmtId="0" fontId="40" fillId="3" borderId="0" xfId="0" applyFont="1" applyFill="1" applyAlignment="1">
      <alignment horizontal="center" vertical="center" wrapText="1"/>
    </xf>
    <xf numFmtId="0" fontId="15" fillId="0" borderId="3" xfId="0" applyFont="1" applyBorder="1" applyAlignment="1">
      <alignment horizontal="center" vertical="top" wrapText="1"/>
    </xf>
    <xf numFmtId="0" fontId="15" fillId="0" borderId="4" xfId="0" applyFont="1" applyBorder="1" applyAlignment="1">
      <alignment horizontal="center" vertical="top" wrapText="1"/>
    </xf>
    <xf numFmtId="0" fontId="15" fillId="0" borderId="9" xfId="0" applyFont="1" applyBorder="1" applyAlignment="1">
      <alignment horizontal="center" vertical="top" wrapText="1"/>
    </xf>
    <xf numFmtId="0" fontId="15" fillId="0" borderId="1" xfId="0" applyFont="1" applyBorder="1" applyAlignment="1">
      <alignment horizontal="center" vertical="top" wrapText="1"/>
    </xf>
    <xf numFmtId="0" fontId="15" fillId="0" borderId="0" xfId="0" applyFont="1" applyAlignment="1">
      <alignment horizontal="center" vertical="top" wrapText="1"/>
    </xf>
    <xf numFmtId="0" fontId="15" fillId="0" borderId="14" xfId="0" applyFont="1" applyBorder="1" applyAlignment="1">
      <alignment horizontal="center" vertical="top" wrapText="1"/>
    </xf>
    <xf numFmtId="0" fontId="15" fillId="0" borderId="11" xfId="0" applyFont="1" applyBorder="1" applyAlignment="1">
      <alignment horizontal="center" vertical="top" wrapText="1"/>
    </xf>
    <xf numFmtId="0" fontId="15" fillId="0" borderId="15" xfId="0" applyFont="1" applyBorder="1" applyAlignment="1">
      <alignment horizontal="center" vertical="top" wrapText="1"/>
    </xf>
    <xf numFmtId="0" fontId="15" fillId="0" borderId="12" xfId="0" applyFont="1" applyBorder="1" applyAlignment="1">
      <alignment horizontal="center" vertical="top" wrapText="1"/>
    </xf>
    <xf numFmtId="0" fontId="15" fillId="0" borderId="3" xfId="0" applyFont="1" applyBorder="1" applyAlignment="1">
      <alignment horizontal="center" vertical="top"/>
    </xf>
    <xf numFmtId="0" fontId="15" fillId="0" borderId="4" xfId="0" applyFont="1" applyBorder="1" applyAlignment="1">
      <alignment horizontal="center" vertical="top"/>
    </xf>
    <xf numFmtId="0" fontId="15" fillId="0" borderId="9" xfId="0" applyFont="1" applyBorder="1" applyAlignment="1">
      <alignment horizontal="center" vertical="top"/>
    </xf>
    <xf numFmtId="0" fontId="15" fillId="0" borderId="1" xfId="0" applyFont="1" applyBorder="1" applyAlignment="1">
      <alignment horizontal="center" vertical="top"/>
    </xf>
    <xf numFmtId="0" fontId="15" fillId="0" borderId="0" xfId="0" applyFont="1" applyAlignment="1">
      <alignment horizontal="center" vertical="top"/>
    </xf>
    <xf numFmtId="0" fontId="15" fillId="0" borderId="14" xfId="0" applyFont="1" applyBorder="1" applyAlignment="1">
      <alignment horizontal="center" vertical="top"/>
    </xf>
    <xf numFmtId="0" fontId="15" fillId="0" borderId="11" xfId="0" applyFont="1" applyBorder="1" applyAlignment="1">
      <alignment horizontal="center" vertical="top"/>
    </xf>
    <xf numFmtId="0" fontId="15" fillId="0" borderId="15" xfId="0" applyFont="1" applyBorder="1" applyAlignment="1">
      <alignment horizontal="center" vertical="top"/>
    </xf>
    <xf numFmtId="0" fontId="15" fillId="0" borderId="12" xfId="0" applyFont="1" applyBorder="1" applyAlignment="1">
      <alignment horizontal="center" vertical="top"/>
    </xf>
    <xf numFmtId="0" fontId="40" fillId="3" borderId="6" xfId="0" applyFont="1" applyFill="1" applyBorder="1" applyAlignment="1">
      <alignment horizontal="center" vertical="top" wrapText="1"/>
    </xf>
    <xf numFmtId="0" fontId="15" fillId="0" borderId="5" xfId="0" applyFont="1" applyBorder="1" applyAlignment="1">
      <alignment horizontal="center" vertical="top" wrapText="1"/>
    </xf>
    <xf numFmtId="0" fontId="15" fillId="0" borderId="7" xfId="0" applyFont="1" applyBorder="1" applyAlignment="1">
      <alignment horizontal="center" vertical="top" wrapText="1"/>
    </xf>
    <xf numFmtId="0" fontId="40" fillId="3" borderId="14" xfId="0" applyFont="1" applyFill="1" applyBorder="1" applyAlignment="1">
      <alignment horizontal="center" vertical="center" wrapText="1"/>
    </xf>
    <xf numFmtId="0" fontId="40" fillId="3" borderId="11" xfId="0" applyFont="1" applyFill="1" applyBorder="1" applyAlignment="1">
      <alignment horizontal="center" vertical="center" wrapText="1"/>
    </xf>
    <xf numFmtId="0" fontId="40" fillId="3" borderId="15" xfId="0" applyFont="1" applyFill="1" applyBorder="1" applyAlignment="1">
      <alignment horizontal="center" vertical="center" wrapText="1"/>
    </xf>
    <xf numFmtId="0" fontId="40" fillId="3" borderId="12" xfId="0" applyFont="1" applyFill="1" applyBorder="1" applyAlignment="1">
      <alignment horizontal="center" vertical="center" wrapText="1"/>
    </xf>
    <xf numFmtId="0" fontId="39" fillId="3" borderId="5" xfId="0" applyFont="1" applyFill="1" applyBorder="1" applyAlignment="1">
      <alignment horizontal="center" vertical="center" wrapText="1"/>
    </xf>
    <xf numFmtId="0" fontId="39" fillId="3" borderId="6" xfId="0" applyFont="1" applyFill="1" applyBorder="1" applyAlignment="1">
      <alignment horizontal="center" vertical="center" wrapText="1"/>
    </xf>
    <xf numFmtId="0" fontId="39" fillId="3" borderId="7" xfId="0" applyFont="1" applyFill="1" applyBorder="1" applyAlignment="1">
      <alignment horizontal="center" vertical="center" wrapText="1"/>
    </xf>
    <xf numFmtId="0" fontId="9" fillId="0" borderId="8" xfId="0" applyFont="1" applyBorder="1" applyAlignment="1">
      <alignment horizontal="center" vertical="center" wrapText="1"/>
    </xf>
    <xf numFmtId="0" fontId="9" fillId="0" borderId="10" xfId="0" applyFont="1" applyBorder="1" applyAlignment="1">
      <alignment horizontal="center" vertical="center" wrapText="1"/>
    </xf>
    <xf numFmtId="0" fontId="14" fillId="5" borderId="5" xfId="0" applyFont="1" applyFill="1" applyBorder="1" applyAlignment="1">
      <alignment horizontal="center" vertical="center" wrapText="1"/>
    </xf>
    <xf numFmtId="0" fontId="14" fillId="5" borderId="6"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39" fillId="3" borderId="10" xfId="0" applyFont="1" applyFill="1" applyBorder="1" applyAlignment="1">
      <alignment horizontal="center" vertical="center" wrapText="1"/>
    </xf>
    <xf numFmtId="0" fontId="32" fillId="0" borderId="5" xfId="0" applyFont="1" applyBorder="1" applyAlignment="1">
      <alignment horizontal="center" vertical="center" wrapText="1"/>
    </xf>
    <xf numFmtId="0" fontId="32" fillId="0" borderId="7" xfId="0" applyFont="1" applyBorder="1" applyAlignment="1">
      <alignment horizontal="center" vertical="center" wrapText="1"/>
    </xf>
    <xf numFmtId="0" fontId="3" fillId="0" borderId="3" xfId="3" applyBorder="1" applyAlignment="1">
      <alignment horizontal="center" vertical="center"/>
    </xf>
    <xf numFmtId="0" fontId="3" fillId="0" borderId="4" xfId="3" applyBorder="1" applyAlignment="1">
      <alignment horizontal="center" vertical="center"/>
    </xf>
    <xf numFmtId="0" fontId="3" fillId="0" borderId="9" xfId="3" applyBorder="1" applyAlignment="1">
      <alignment horizontal="center" vertical="center"/>
    </xf>
    <xf numFmtId="0" fontId="3" fillId="0" borderId="1" xfId="3" applyBorder="1" applyAlignment="1">
      <alignment horizontal="center" vertical="center"/>
    </xf>
    <xf numFmtId="0" fontId="3" fillId="0" borderId="0" xfId="3" applyBorder="1" applyAlignment="1">
      <alignment horizontal="center" vertical="center"/>
    </xf>
    <xf numFmtId="0" fontId="3" fillId="0" borderId="14" xfId="3" applyBorder="1" applyAlignment="1">
      <alignment horizontal="center" vertical="center"/>
    </xf>
    <xf numFmtId="0" fontId="3" fillId="0" borderId="11" xfId="3" applyBorder="1" applyAlignment="1">
      <alignment horizontal="center" vertical="center"/>
    </xf>
    <xf numFmtId="0" fontId="3" fillId="0" borderId="15" xfId="3" applyBorder="1" applyAlignment="1">
      <alignment horizontal="center" vertical="center"/>
    </xf>
    <xf numFmtId="0" fontId="3" fillId="0" borderId="12" xfId="3" applyBorder="1" applyAlignment="1">
      <alignment horizontal="center" vertical="center"/>
    </xf>
    <xf numFmtId="8" fontId="24" fillId="0" borderId="2" xfId="0" applyNumberFormat="1" applyFont="1" applyFill="1" applyBorder="1" applyAlignment="1">
      <alignment horizontal="center" vertical="center"/>
    </xf>
  </cellXfs>
  <cellStyles count="4">
    <cellStyle name="Hipervínculo" xfId="3" builtinId="8"/>
    <cellStyle name="Millares" xfId="1" builtinId="3"/>
    <cellStyle name="Normal" xfId="0" builtinId="0"/>
    <cellStyle name="Porcentaje" xfId="2" builtinId="5"/>
  </cellStyles>
  <dxfs count="1">
    <dxf>
      <font>
        <color rgb="FF9C0006"/>
      </font>
      <fill>
        <patternFill>
          <bgColor rgb="FFFFC7CE"/>
        </patternFill>
      </fill>
    </dxf>
  </dxfs>
  <tableStyles count="0" defaultTableStyle="TableStyleMedium2" defaultPivotStyle="PivotStyleLight16"/>
  <colors>
    <mruColors>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compraspublicas.gob.ec/ProcesoContratacion/compras/PC/informacionProcesoContratacion2.cpe?idSoliCompra=Tg1k5vsckdePFeCAiUv85SF_G9y9lAGuaSZcZS-eLpU," TargetMode="External"/><Relationship Id="rId21" Type="http://schemas.openxmlformats.org/officeDocument/2006/relationships/hyperlink" Target="https://www.compraspublicas.gob.ec/ProcesoContratacion/compras/PC/informacionProcesoContratacion2.cpe?idSoliCompra=zKvMVH4TPXZYmgpkjh5l1gEC-TpsIXbQjfDKdw_1q_I," TargetMode="External"/><Relationship Id="rId42" Type="http://schemas.openxmlformats.org/officeDocument/2006/relationships/hyperlink" Target="https://www.compraspublicas.gob.ec/ProcesoContratacion/compras/PC/informacionProcesoContratacion2.cpe?idSoliCompra=Rl0obXNU6tlPYFI0zGQR0PHY7yuJsY05SAjLYunVB38," TargetMode="External"/><Relationship Id="rId47" Type="http://schemas.openxmlformats.org/officeDocument/2006/relationships/hyperlink" Target="https://www.compraspublicas.gob.ec/ProcesoContratacion/compras/PC/informacionProcesoContratacion2.cpe?idSoliCompra=uB1J_ZN6mPbfjfnUuXayTUDCbnGEJBHJyrEC7SBYgwk," TargetMode="External"/><Relationship Id="rId63" Type="http://schemas.openxmlformats.org/officeDocument/2006/relationships/hyperlink" Target="https://www.compraspublicas.gob.ec/ProcesoContratacion/compras/PC/informacionProcesoContratacion2.cpe?idSoliCompra=BF8StIFhs-NlwgeN_QY1qNGCGXtJXFtseBC9Rvni5jw," TargetMode="External"/><Relationship Id="rId68" Type="http://schemas.openxmlformats.org/officeDocument/2006/relationships/hyperlink" Target="https://www.compraspublicas.gob.ec/ProcesoContratacion/compras/PC/informacionProcesoContratacion2.cpe?idSoliCompra=ziFA1OrM0u74vNXx0SW-fxLVNy1cIYEbzY0klVJKHdk," TargetMode="External"/><Relationship Id="rId84" Type="http://schemas.openxmlformats.org/officeDocument/2006/relationships/hyperlink" Target="https://www.compraspublicas.gob.ec/ProcesoContratacion/compras/PC/informacionProcesoContratacion2.cpe?idSoliCompra=AtInfbiceocLG2VGlizVoBgfInwfAwnxHQa6quzOWx8," TargetMode="External"/><Relationship Id="rId89" Type="http://schemas.openxmlformats.org/officeDocument/2006/relationships/hyperlink" Target="https://zonales.quito.gob.ec/?p=163202" TargetMode="External"/><Relationship Id="rId112" Type="http://schemas.openxmlformats.org/officeDocument/2006/relationships/hyperlink" Target="mailto:edu1143@hotmail.com" TargetMode="External"/><Relationship Id="rId16" Type="http://schemas.openxmlformats.org/officeDocument/2006/relationships/hyperlink" Target="https://www.compraspublicas.gob.ec/ProcesoContratacion/compras/PC/informacionProcesoContratacion2.cpe?idSoliCompra=PuIvDnC-B9AdPsp1y5rvTn0nWWAOxlrs_yqXqENIwNo," TargetMode="External"/><Relationship Id="rId107" Type="http://schemas.openxmlformats.org/officeDocument/2006/relationships/hyperlink" Target="mailto:Paty_2007j@yahoo.es" TargetMode="External"/><Relationship Id="rId11" Type="http://schemas.openxmlformats.org/officeDocument/2006/relationships/hyperlink" Target="https://www.compraspublicas.gob.ec/ProcesoContratacion/compras/PC/informacionProcesoContratacion2.cpe?idSoliCompra=vfvEBUV_xnLIrGt6TxrUHx7vNt-Popwnd_On8l6oRHc" TargetMode="External"/><Relationship Id="rId32" Type="http://schemas.openxmlformats.org/officeDocument/2006/relationships/hyperlink" Target="https://www.compraspublicas.gob.ec/ProcesoContratacion/compras/PC/informacionProcesoContratacion2.cpe?idSoliCompra=awcSrBJik8KSq_iguR2GmxlZVHHGTPk26cgjXeV73-g," TargetMode="External"/><Relationship Id="rId37" Type="http://schemas.openxmlformats.org/officeDocument/2006/relationships/hyperlink" Target="https://www.compraspublicas.gob.ec/ProcesoContratacion/compras/PC/informacionProcesoContratacion2.cpe?idSoliCompra=C-biShg1zpA9UfQqH4PvtcaRx0Ce6BFrQ9OLYnDS8bA," TargetMode="External"/><Relationship Id="rId53" Type="http://schemas.openxmlformats.org/officeDocument/2006/relationships/hyperlink" Target="https://www.compraspublicas.gob.ec/ProcesoContratacion/compras/PC/informacionProcesoContratacion2.cpe?idSoliCompra=Hd6LYpaUW6xyLgi5z6o42itOBOXWduZEvL9NyVMs3DM," TargetMode="External"/><Relationship Id="rId58" Type="http://schemas.openxmlformats.org/officeDocument/2006/relationships/hyperlink" Target="https://www.compraspublicas.gob.ec/ProcesoContratacion/compras/PC/informacionProcesoContratacion2.cpe?idSoliCompra=MOUTSFmN7Zrp0m8neUq2nKygGPYJYo9ibW1E6PBAhm8," TargetMode="External"/><Relationship Id="rId74" Type="http://schemas.openxmlformats.org/officeDocument/2006/relationships/hyperlink" Target="https://www.compraspublicas.gob.ec/ProcesoContratacion/compras/PC/informacionProcesoContratacion2.cpe?idSoliCompra=eCoSQvr90tQn0uuorXAUbBKzCTiNsHMeB1-7w7V8oZo," TargetMode="External"/><Relationship Id="rId79" Type="http://schemas.openxmlformats.org/officeDocument/2006/relationships/hyperlink" Target="https://www.compraspublicas.gob.ec/ProcesoContratacion/compras/PC/informacionProcesoContratacion2.cpe?idSoliCompra=eCoSQvr90tQn0uuorXAUbBKzCTiNsHMeB1-7w7V8oZo," TargetMode="External"/><Relationship Id="rId102" Type="http://schemas.openxmlformats.org/officeDocument/2006/relationships/hyperlink" Target="https://zonales.quito.gob.ec/?p=163202" TargetMode="External"/><Relationship Id="rId5" Type="http://schemas.openxmlformats.org/officeDocument/2006/relationships/hyperlink" Target="https://www.compraspublicas.gob.ec/ProcesoContratacion/compras/PC/informacionProcesoContratacion2.cpe?idSoliCompra=qsxBt-yAZKBDXcEUFd7zwZqpGPegWa1N8co8yslAPaI" TargetMode="External"/><Relationship Id="rId90" Type="http://schemas.openxmlformats.org/officeDocument/2006/relationships/hyperlink" Target="https://zonales.quito.gob.ec/?p=163202" TargetMode="External"/><Relationship Id="rId95" Type="http://schemas.openxmlformats.org/officeDocument/2006/relationships/hyperlink" Target="https://zonales.quito.gob.ec/?p=163202" TargetMode="External"/><Relationship Id="rId22" Type="http://schemas.openxmlformats.org/officeDocument/2006/relationships/hyperlink" Target="https://www.compraspublicas.gob.ec/ProcesoContratacion/compras/PC/informacionProcesoContratacion2.cpe?idSoliCompra=zKvMVH4TPXZYmgpkjh5l1gEC-TpsIXbQjfDKdw_1q_I," TargetMode="External"/><Relationship Id="rId27" Type="http://schemas.openxmlformats.org/officeDocument/2006/relationships/hyperlink" Target="https://www.compraspublicas.gob.ec/ProcesoContratacion/compras/PC/informacionProcesoContratacion2.cpe?idSoliCompra=JAIiPN4sZXYD5kqbmIsMh_7mxvO1cdF-pT6UGKkJvWE," TargetMode="External"/><Relationship Id="rId43" Type="http://schemas.openxmlformats.org/officeDocument/2006/relationships/hyperlink" Target="https://www.compraspublicas.gob.ec/ProcesoContratacion/compras/PC/informacionProcesoContratacion2.cpe?idSoliCompra=79BcrfOi4vcCz10qKn8DF5gkzFaPo_itlkkrEi4KbgA," TargetMode="External"/><Relationship Id="rId48" Type="http://schemas.openxmlformats.org/officeDocument/2006/relationships/hyperlink" Target="https://www.compraspublicas.gob.ec/ProcesoContratacion/compras/PC/informacionProcesoContratacion2.cpe?idSoliCompra=uB1J_ZN6mPbfjfnUuXayTUDCbnGEJBHJyrEC7SBYgwk," TargetMode="External"/><Relationship Id="rId64" Type="http://schemas.openxmlformats.org/officeDocument/2006/relationships/hyperlink" Target="https://www.compraspublicas.gob.ec/ProcesoContratacion/compras/PC/informacionProcesoContratacion2.cpe?idSoliCompra=kGzDrK30H_xUGMi9-9D8qUXqb__7jJzZAP8HLiXfQxA," TargetMode="External"/><Relationship Id="rId69" Type="http://schemas.openxmlformats.org/officeDocument/2006/relationships/hyperlink" Target="https://www.compraspublicas.gob.ec/ProcesoContratacion/compras/PC/informacionProcesoContratacion2.cpe?idSoliCompra=ziFA1OrM0u74vNXx0SW-fxLVNy1cIYEbzY0klVJKHdk," TargetMode="External"/><Relationship Id="rId113" Type="http://schemas.openxmlformats.org/officeDocument/2006/relationships/printerSettings" Target="../printerSettings/printerSettings1.bin"/><Relationship Id="rId80" Type="http://schemas.openxmlformats.org/officeDocument/2006/relationships/hyperlink" Target="https://www.compraspublicas.gob.ec/ProcesoContratacion/compras/PC/informacionProcesoContratacion2.cpe?idSoliCompra=eCoSQvr90tQn0uuorXAUbBKzCTiNsHMeB1-7w7V8oZo," TargetMode="External"/><Relationship Id="rId85" Type="http://schemas.openxmlformats.org/officeDocument/2006/relationships/hyperlink" Target="https://www.compraspublicas.gob.ec/ProcesoContratacion/compras/PC/informacionProcesoContratacion2.cpe?idSoliCompra=AtInfbiceocLG2VGlizVoBgfInwfAwnxHQa6quzOWx8," TargetMode="External"/><Relationship Id="rId12" Type="http://schemas.openxmlformats.org/officeDocument/2006/relationships/hyperlink" Target="https://www.compraspublicas.gob.ec/ProcesoContratacion/compras/PC/informacionProcesoContratacion2.cpe?idSoliCompra=vfvEBUV_xnLIrGt6TxrUHx7vNt-Popwnd_On8l6oRHc" TargetMode="External"/><Relationship Id="rId17" Type="http://schemas.openxmlformats.org/officeDocument/2006/relationships/hyperlink" Target="https://www.compraspublicas.gob.ec/ProcesoContratacion/compras/PC/informacionProcesoContratacion2.cpe?idSoliCompra=JAIiPN4sZXYD5kqbmIsMh_7mxvO1cdF-pT6UGKkJvWE," TargetMode="External"/><Relationship Id="rId33" Type="http://schemas.openxmlformats.org/officeDocument/2006/relationships/hyperlink" Target="https://www.compraspublicas.gob.ec/ProcesoContratacion/compras/PC/informacionProcesoContratacion2.cpe?idSoliCompra=Rl0obXNU6tlPYFI0zGQR0PHY7yuJsY05SAjLYunVB38," TargetMode="External"/><Relationship Id="rId38" Type="http://schemas.openxmlformats.org/officeDocument/2006/relationships/hyperlink" Target="https://www.compraspublicas.gob.ec/ProcesoContratacion/compras/PC/informacionProcesoContratacion2.cpe?idSoliCompra=uB1J_ZN6mPbfjfnUuXayTUDCbnGEJBHJyrEC7SBYgwk," TargetMode="External"/><Relationship Id="rId59" Type="http://schemas.openxmlformats.org/officeDocument/2006/relationships/hyperlink" Target="https://www.compraspublicas.gob.ec/ProcesoContratacion/compras/PC/informacionProcesoContratacion2.cpe?idSoliCompra=BF8StIFhs-NlwgeN_QY1qNGCGXtJXFtseBC9Rvni5jw," TargetMode="External"/><Relationship Id="rId103" Type="http://schemas.openxmlformats.org/officeDocument/2006/relationships/hyperlink" Target="mailto:bernardomendezdenissecarolina@gmail.com" TargetMode="External"/><Relationship Id="rId108" Type="http://schemas.openxmlformats.org/officeDocument/2006/relationships/hyperlink" Target="mailto:Gio_mau@hotmail.com" TargetMode="External"/><Relationship Id="rId54" Type="http://schemas.openxmlformats.org/officeDocument/2006/relationships/hyperlink" Target="https://www.compraspublicas.gob.ec/ProcesoContratacion/compras/PC/informacionProcesoContratacion2.cpe?idSoliCompra=Hd6LYpaUW6xyLgi5z6o42itOBOXWduZEvL9NyVMs3DM," TargetMode="External"/><Relationship Id="rId70" Type="http://schemas.openxmlformats.org/officeDocument/2006/relationships/hyperlink" Target="https://www.compraspublicas.gob.ec/ProcesoContratacion/compras/PC/informacionProcesoContratacion2.cpe?idSoliCompra=ziFA1OrM0u74vNXx0SW-fxLVNy1cIYEbzY0klVJKHdk," TargetMode="External"/><Relationship Id="rId75" Type="http://schemas.openxmlformats.org/officeDocument/2006/relationships/hyperlink" Target="https://www.compraspublicas.gob.ec/ProcesoContratacion/compras/PC/informacionProcesoContratacion2.cpe?idSoliCompra=eCoSQvr90tQn0uuorXAUbBKzCTiNsHMeB1-7w7V8oZo," TargetMode="External"/><Relationship Id="rId91" Type="http://schemas.openxmlformats.org/officeDocument/2006/relationships/hyperlink" Target="https://zonales.quito.gob.ec/?p=163202" TargetMode="External"/><Relationship Id="rId96" Type="http://schemas.openxmlformats.org/officeDocument/2006/relationships/hyperlink" Target="https://zonales.quito.gob.ec/?p=163202" TargetMode="External"/><Relationship Id="rId1" Type="http://schemas.openxmlformats.org/officeDocument/2006/relationships/hyperlink" Target="https://zonales.quito.gob.ec/?p=163202" TargetMode="External"/><Relationship Id="rId6" Type="http://schemas.openxmlformats.org/officeDocument/2006/relationships/hyperlink" Target="https://www.compraspublicas.gob.ec/ProcesoContratacion/compras/PC/informacionProcesoContratacion2.cpe?idSoliCompra=qsxBt-yAZKBDXcEUFd7zwZqpGPegWa1N8co8yslAPaI" TargetMode="External"/><Relationship Id="rId15" Type="http://schemas.openxmlformats.org/officeDocument/2006/relationships/hyperlink" Target="https://www.compraspublicas.gob.ec/ProcesoContratacion/compras/PC/informacionProcesoContratacion2.cpe?idSoliCompra=dlBedQ33eWZnyEv4krzRSAehWDWlfs1TYDB6wZ9EgLk," TargetMode="External"/><Relationship Id="rId23" Type="http://schemas.openxmlformats.org/officeDocument/2006/relationships/hyperlink" Target="https://www.compraspublicas.gob.ec/ProcesoContratacion/compras/PC/informacionProcesoContratacion2.cpe?idSoliCompra=zKvMVH4TPXZYmgpkjh5l1gEC-TpsIXbQjfDKdw_1q_I," TargetMode="External"/><Relationship Id="rId28" Type="http://schemas.openxmlformats.org/officeDocument/2006/relationships/hyperlink" Target="https://www.compraspublicas.gob.ec/ProcesoContratacion/compras/PC/informacionProcesoContratacion2.cpe?idSoliCompra=7J7il2F-a2Hor_IJAuJUxCUDGSPY5T_rAcnIGbPx1S4," TargetMode="External"/><Relationship Id="rId36" Type="http://schemas.openxmlformats.org/officeDocument/2006/relationships/hyperlink" Target="https://www.compraspublicas.gob.ec/ProcesoContratacion/compras/PC/informacionProcesoContratacion2.cpe?idSoliCompra=C-biShg1zpA9UfQqH4PvtcaRx0Ce6BFrQ9OLYnDS8bA," TargetMode="External"/><Relationship Id="rId49" Type="http://schemas.openxmlformats.org/officeDocument/2006/relationships/hyperlink" Target="https://www.compraspublicas.gob.ec/ProcesoContratacion/compras/PC/informacionProcesoContratacion2.cpe?idSoliCompra=uB1J_ZN6mPbfjfnUuXayTUDCbnGEJBHJyrEC7SBYgwk," TargetMode="External"/><Relationship Id="rId57" Type="http://schemas.openxmlformats.org/officeDocument/2006/relationships/hyperlink" Target="https://www.compraspublicas.gob.ec/ProcesoContratacion/compras/PC/informacionProcesoContratacion2.cpe?idSoliCompra=MOUTSFmN7Zrp0m8neUq2nKygGPYJYo9ibW1E6PBAhm8," TargetMode="External"/><Relationship Id="rId106" Type="http://schemas.openxmlformats.org/officeDocument/2006/relationships/hyperlink" Target="mailto:Luissuquillo56@hotmail.com" TargetMode="External"/><Relationship Id="rId10" Type="http://schemas.openxmlformats.org/officeDocument/2006/relationships/hyperlink" Target="https://www.compraspublicas.gob.ec/ProcesoContratacion/compras/PC/informacionProcesoContratacion2.cpe?idSoliCompra=vfvEBUV_xnLIrGt6TxrUHx7vNt-Popwnd_On8l6oRHc" TargetMode="External"/><Relationship Id="rId31" Type="http://schemas.openxmlformats.org/officeDocument/2006/relationships/hyperlink" Target="https://www.compraspublicas.gob.ec/ProcesoContratacion/compras/PC/informacionProcesoContratacion2.cpe?idSoliCompra=awcSrBJik8KSq_iguR2GmxlZVHHGTPk26cgjXeV73-g," TargetMode="External"/><Relationship Id="rId44" Type="http://schemas.openxmlformats.org/officeDocument/2006/relationships/hyperlink" Target="https://www.compraspublicas.gob.ec/ProcesoContratacion/compras/PC/informacionProcesoContratacion2.cpe?idSoliCompra=C-biShg1zpA9UfQqH4PvtcaRx0Ce6BFrQ9OLYnDS8bA," TargetMode="External"/><Relationship Id="rId52" Type="http://schemas.openxmlformats.org/officeDocument/2006/relationships/hyperlink" Target="https://www.compraspublicas.gob.ec/ProcesoContratacion/compras/PC/informacionProcesoContratacion2.cpe?idSoliCompra=Hd6LYpaUW6xyLgi5z6o42itOBOXWduZEvL9NyVMs3DM," TargetMode="External"/><Relationship Id="rId60" Type="http://schemas.openxmlformats.org/officeDocument/2006/relationships/hyperlink" Target="https://www.compraspublicas.gob.ec/ProcesoContratacion/compras/PC/informacionProcesoContratacion2.cpe?idSoliCompra=BF8StIFhs-NlwgeN_QY1qNGCGXtJXFtseBC9Rvni5jw," TargetMode="External"/><Relationship Id="rId65" Type="http://schemas.openxmlformats.org/officeDocument/2006/relationships/hyperlink" Target="https://www.compraspublicas.gob.ec/ProcesoContratacion/compras/PC/informacionProcesoContratacion2.cpe?idSoliCompra=kGzDrK30H_xUGMi9-9D8qUXqb__7jJzZAP8HLiXfQxA," TargetMode="External"/><Relationship Id="rId73" Type="http://schemas.openxmlformats.org/officeDocument/2006/relationships/hyperlink" Target="https://www.compraspublicas.gob.ec/ProcesoContratacion/compras/PC/informacionProcesoContratacion2.cpe?idSoliCompra=eCoSQvr90tQn0uuorXAUbBKzCTiNsHMeB1-7w7V8oZo," TargetMode="External"/><Relationship Id="rId78" Type="http://schemas.openxmlformats.org/officeDocument/2006/relationships/hyperlink" Target="https://www.compraspublicas.gob.ec/ProcesoContratacion/compras/PC/informacionProcesoContratacion2.cpe?idSoliCompra=eCoSQvr90tQn0uuorXAUbBKzCTiNsHMeB1-7w7V8oZo," TargetMode="External"/><Relationship Id="rId81" Type="http://schemas.openxmlformats.org/officeDocument/2006/relationships/hyperlink" Target="https://www.compraspublicas.gob.ec/ProcesoContratacion/compras/PC/informacionProcesoContratacion2.cpe?idSoliCompra=eCoSQvr90tQn0uuorXAUbBKzCTiNsHMeB1-7w7V8oZo," TargetMode="External"/><Relationship Id="rId86" Type="http://schemas.openxmlformats.org/officeDocument/2006/relationships/hyperlink" Target="https://www.compraspublicas.gob.ec/ProcesoContratacion/compras/PC/informacionProcesoContratacion2.cpe?idSoliCompra=AtInfbiceocLG2VGlizVoBgfInwfAwnxHQa6quzOWx8," TargetMode="External"/><Relationship Id="rId94" Type="http://schemas.openxmlformats.org/officeDocument/2006/relationships/hyperlink" Target="https://zonales.quito.gob.ec/?p=163202" TargetMode="External"/><Relationship Id="rId99" Type="http://schemas.openxmlformats.org/officeDocument/2006/relationships/hyperlink" Target="https://zonales.quito.gob.ec/?p=163202" TargetMode="External"/><Relationship Id="rId101" Type="http://schemas.openxmlformats.org/officeDocument/2006/relationships/hyperlink" Target="https://zonales.quito.gob.ec/?p=163202" TargetMode="External"/><Relationship Id="rId4" Type="http://schemas.openxmlformats.org/officeDocument/2006/relationships/hyperlink" Target="https://www.compraspublicas.gob.ec/ProcesoContratacion/compras/PC/informacionProcesoContratacion2.cpe?idSoliCompra=qsxBt-yAZKBDXcEUFd7zwZqpGPegWa1N8co8yslAPaI" TargetMode="External"/><Relationship Id="rId9" Type="http://schemas.openxmlformats.org/officeDocument/2006/relationships/hyperlink" Target="https://www.compraspublicas.gob.ec/ProcesoContratacion/compras/PC/informacionProcesoContratacion2.cpe?idSoliCompra=vfvEBUV_xnLIrGt6TxrUHx7vNt-Popwnd_On8l6oRHc" TargetMode="External"/><Relationship Id="rId13" Type="http://schemas.openxmlformats.org/officeDocument/2006/relationships/hyperlink" Target="https://www.compraspublicas.gob.ec/ProcesoContratacion/compras/PC/informacionProcesoContratacion2.cpe?idSoliCompra=vfvEBUV_xnLIrGt6TxrUHx7vNt-Popwnd_On8l6oRHc," TargetMode="External"/><Relationship Id="rId18" Type="http://schemas.openxmlformats.org/officeDocument/2006/relationships/hyperlink" Target="https://www.compraspublicas.gob.ec/ProcesoContratacion/compras/PC/informacionProcesoContratacion2.cpe?idSoliCompra=JAIiPN4sZXYD5kqbmIsMh_7mxvO1cdF-pT6UGKkJvWE," TargetMode="External"/><Relationship Id="rId39" Type="http://schemas.openxmlformats.org/officeDocument/2006/relationships/hyperlink" Target="https://www.compraspublicas.gob.ec/ProcesoContratacion/compras/PC/informacionProcesoContratacion2.cpe?idSoliCompra=uB1J_ZN6mPbfjfnUuXayTUDCbnGEJBHJyrEC7SBYgwk," TargetMode="External"/><Relationship Id="rId109" Type="http://schemas.openxmlformats.org/officeDocument/2006/relationships/hyperlink" Target="mailto:Collaguazo_fabiola@yahoo.com" TargetMode="External"/><Relationship Id="rId34" Type="http://schemas.openxmlformats.org/officeDocument/2006/relationships/hyperlink" Target="https://www.compraspublicas.gob.ec/ProcesoContratacion/compras/PC/informacionProcesoContratacion2.cpe?idSoliCompra=79BcrfOi4vcCz10qKn8DF5gkzFaPo_itlkkrEi4KbgA," TargetMode="External"/><Relationship Id="rId50" Type="http://schemas.openxmlformats.org/officeDocument/2006/relationships/hyperlink" Target="https://www.compraspublicas.gob.ec/ProcesoContratacion/compras/PC/informacionProcesoContratacion2.cpe?idSoliCompra=Hd6LYpaUW6xyLgi5z6o42itOBOXWduZEvL9NyVMs3DM," TargetMode="External"/><Relationship Id="rId55" Type="http://schemas.openxmlformats.org/officeDocument/2006/relationships/hyperlink" Target="https://www.compraspublicas.gob.ec/ProcesoContratacion/compras/PC/informacionProcesoContratacion2.cpe?idSoliCompra=MOUTSFmN7Zrp0m8neUq2nKygGPYJYo9ibW1E6PBAhm8," TargetMode="External"/><Relationship Id="rId76" Type="http://schemas.openxmlformats.org/officeDocument/2006/relationships/hyperlink" Target="https://www.compraspublicas.gob.ec/ProcesoContratacion/compras/PC/informacionProcesoContratacion2.cpe?idSoliCompra=eCoSQvr90tQn0uuorXAUbBKzCTiNsHMeB1-7w7V8oZo," TargetMode="External"/><Relationship Id="rId97" Type="http://schemas.openxmlformats.org/officeDocument/2006/relationships/hyperlink" Target="https://zonales.quito.gob.ec/?p=163202" TargetMode="External"/><Relationship Id="rId104" Type="http://schemas.openxmlformats.org/officeDocument/2006/relationships/hyperlink" Target="mailto:henryleonbernardo@gmail.com" TargetMode="External"/><Relationship Id="rId7" Type="http://schemas.openxmlformats.org/officeDocument/2006/relationships/hyperlink" Target="https://www.compraspublicas.gob.ec/ProcesoContratacion/compras/PC/informacionProcesoContratacion2.cpe?idSoliCompra=UggGzFsFygWSDetpTmhc2-RShHcO61jBindfUlBrIjo" TargetMode="External"/><Relationship Id="rId71" Type="http://schemas.openxmlformats.org/officeDocument/2006/relationships/hyperlink" Target="https://www.compraspublicas.gob.ec/ProcesoContratacion/compras/PC/informacionProcesoContratacion2.cpe?idSoliCompra=ziFA1OrM0u74vNXx0SW-fxLVNy1cIYEbzY0klVJKHdk," TargetMode="External"/><Relationship Id="rId92" Type="http://schemas.openxmlformats.org/officeDocument/2006/relationships/hyperlink" Target="https://zonales.quito.gob.ec/?p=163202" TargetMode="External"/><Relationship Id="rId2" Type="http://schemas.openxmlformats.org/officeDocument/2006/relationships/hyperlink" Target="mailto:davidpaz.viera@quito.gob.ec" TargetMode="External"/><Relationship Id="rId29" Type="http://schemas.openxmlformats.org/officeDocument/2006/relationships/hyperlink" Target="https://www.compraspublicas.gob.ec/ProcesoContratacion/compras/PC/informacionProcesoContratacion2.cpe?idSoliCompra=Tg1k5vsckdePFeCAiUv85SF_G9y9lAGuaSZcZS-eLpU," TargetMode="External"/><Relationship Id="rId24" Type="http://schemas.openxmlformats.org/officeDocument/2006/relationships/hyperlink" Target="https://www.compraspublicas.gob.ec/ProcesoContratacion/compras/PC/informacionProcesoContratacion2.cpe?idSoliCompra=IfHKIZ85b5-N9Za8lhLtYP6n6TSg5AJwfnu4YTYgjqc," TargetMode="External"/><Relationship Id="rId40" Type="http://schemas.openxmlformats.org/officeDocument/2006/relationships/hyperlink" Target="https://www.compraspublicas.gob.ec/ProcesoContratacion/compras/PC/informacionProcesoContratacion2.cpe?idSoliCompra=uB1J_ZN6mPbfjfnUuXayTUDCbnGEJBHJyrEC7SBYgwk," TargetMode="External"/><Relationship Id="rId45" Type="http://schemas.openxmlformats.org/officeDocument/2006/relationships/hyperlink" Target="https://www.compraspublicas.gob.ec/ProcesoContratacion/compras/PC/informacionProcesoContratacion2.cpe?idSoliCompra=C-biShg1zpA9UfQqH4PvtcaRx0Ce6BFrQ9OLYnDS8bA," TargetMode="External"/><Relationship Id="rId66" Type="http://schemas.openxmlformats.org/officeDocument/2006/relationships/hyperlink" Target="https://www.compraspublicas.gob.ec/ProcesoContratacion/compras/PC/informacionProcesoContratacion2.cpe?idSoliCompra=kGzDrK30H_xUGMi9-9D8qUXqb__7jJzZAP8HLiXfQxA," TargetMode="External"/><Relationship Id="rId87" Type="http://schemas.openxmlformats.org/officeDocument/2006/relationships/hyperlink" Target="https://zonales.quito.gob.ec/?p=163202" TargetMode="External"/><Relationship Id="rId110" Type="http://schemas.openxmlformats.org/officeDocument/2006/relationships/hyperlink" Target="mailto:Roicky38@gmail.com" TargetMode="External"/><Relationship Id="rId61" Type="http://schemas.openxmlformats.org/officeDocument/2006/relationships/hyperlink" Target="https://www.compraspublicas.gob.ec/ProcesoContratacion/compras/PC/informacionProcesoContratacion2.cpe?idSoliCompra=BF8StIFhs-NlwgeN_QY1qNGCGXtJXFtseBC9Rvni5jw," TargetMode="External"/><Relationship Id="rId82" Type="http://schemas.openxmlformats.org/officeDocument/2006/relationships/hyperlink" Target="https://www.compraspublicas.gob.ec/ProcesoContratacion/compras/PC/informacionProcesoContratacion2.cpe?idSoliCompra=eCoSQvr90tQn0uuorXAUbBKzCTiNsHMeB1-7w7V8oZo," TargetMode="External"/><Relationship Id="rId19" Type="http://schemas.openxmlformats.org/officeDocument/2006/relationships/hyperlink" Target="https://www.compraspublicas.gob.ec/ProcesoContratacion/compras/PC/informacionProcesoContratacion2.cpe?idSoliCompra=7J7il2F-a2Hor_IJAuJUxCUDGSPY5T_rAcnIGbPx1S4," TargetMode="External"/><Relationship Id="rId14" Type="http://schemas.openxmlformats.org/officeDocument/2006/relationships/hyperlink" Target="https://www.compraspublicas.gob.ec/ProcesoContratacion/compras/PC/informacionProcesoContratacion2.cpe?idSoliCompra=pX0lXy4gVeykUzg5Ir2IX0fLfGO2yHZu7bQDMP_jpAw," TargetMode="External"/><Relationship Id="rId30" Type="http://schemas.openxmlformats.org/officeDocument/2006/relationships/hyperlink" Target="https://www.compraspublicas.gob.ec/ProcesoContratacion/compras/PC/informacionProcesoContratacion2.cpe?idSoliCompra=awcSrBJik8KSq_iguR2GmxlZVHHGTPk26cgjXeV73-g," TargetMode="External"/><Relationship Id="rId35" Type="http://schemas.openxmlformats.org/officeDocument/2006/relationships/hyperlink" Target="https://www.compraspublicas.gob.ec/ProcesoContratacion/compras/PC/informacionProcesoContratacion2.cpe?idSoliCompra=79BcrfOi4vcCz10qKn8DF5gkzFaPo_itlkkrEi4KbgA," TargetMode="External"/><Relationship Id="rId56" Type="http://schemas.openxmlformats.org/officeDocument/2006/relationships/hyperlink" Target="https://www.compraspublicas.gob.ec/ProcesoContratacion/compras/PC/informacionProcesoContratacion2.cpe?idSoliCompra=MOUTSFmN7Zrp0m8neUq2nKygGPYJYo9ibW1E6PBAhm8," TargetMode="External"/><Relationship Id="rId77" Type="http://schemas.openxmlformats.org/officeDocument/2006/relationships/hyperlink" Target="https://www.compraspublicas.gob.ec/ProcesoContratacion/compras/PC/informacionProcesoContratacion2.cpe?idSoliCompra=eCoSQvr90tQn0uuorXAUbBKzCTiNsHMeB1-7w7V8oZo," TargetMode="External"/><Relationship Id="rId100" Type="http://schemas.openxmlformats.org/officeDocument/2006/relationships/hyperlink" Target="https://zonales.quito.gob.ec/?p=163202" TargetMode="External"/><Relationship Id="rId105" Type="http://schemas.openxmlformats.org/officeDocument/2006/relationships/hyperlink" Target="mailto:yolitesuarez@yahoo.com" TargetMode="External"/><Relationship Id="rId8" Type="http://schemas.openxmlformats.org/officeDocument/2006/relationships/hyperlink" Target="https://www.compraspublicas.gob.ec/ProcesoContratacion/compras/PC/informacionProcesoContratacion2.cpe?idSoliCompra=UggGzFsFygWSDetpTmhc2-RShHcO61jBindfUlBrIjo" TargetMode="External"/><Relationship Id="rId51" Type="http://schemas.openxmlformats.org/officeDocument/2006/relationships/hyperlink" Target="https://www.compraspublicas.gob.ec/ProcesoContratacion/compras/PC/informacionProcesoContratacion2.cpe?idSoliCompra=Hd6LYpaUW6xyLgi5z6o42itOBOXWduZEvL9NyVMs3DM," TargetMode="External"/><Relationship Id="rId72" Type="http://schemas.openxmlformats.org/officeDocument/2006/relationships/hyperlink" Target="https://www.compraspublicas.gob.ec/ProcesoContratacion/compras/PC/informacionProcesoContratacion2.cpe?idSoliCompra=ziFA1OrM0u74vNXx0SW-fxLVNy1cIYEbzY0klVJKHdk," TargetMode="External"/><Relationship Id="rId93" Type="http://schemas.openxmlformats.org/officeDocument/2006/relationships/hyperlink" Target="https://zonales.quito.gob.ec/?p=163202" TargetMode="External"/><Relationship Id="rId98" Type="http://schemas.openxmlformats.org/officeDocument/2006/relationships/hyperlink" Target="https://zonales.quito.gob.ec/?p=163202" TargetMode="External"/><Relationship Id="rId3" Type="http://schemas.openxmlformats.org/officeDocument/2006/relationships/hyperlink" Target="mailto:administracioncalderon@quito.gob.ec" TargetMode="External"/><Relationship Id="rId25" Type="http://schemas.openxmlformats.org/officeDocument/2006/relationships/hyperlink" Target="https://www.compraspublicas.gob.ec/ProcesoContratacion/compras/PC/informacionProcesoContratacion2.cpe?idSoliCompra=IfHKIZ85b5-N9Za8lhLtYP6n6TSg5AJwfnu4YTYgjqc," TargetMode="External"/><Relationship Id="rId46" Type="http://schemas.openxmlformats.org/officeDocument/2006/relationships/hyperlink" Target="https://www.compraspublicas.gob.ec/ProcesoContratacion/compras/PC/informacionProcesoContratacion2.cpe?idSoliCompra=C-biShg1zpA9UfQqH4PvtcaRx0Ce6BFrQ9OLYnDS8bA," TargetMode="External"/><Relationship Id="rId67" Type="http://schemas.openxmlformats.org/officeDocument/2006/relationships/hyperlink" Target="https://www.compraspublicas.gob.ec/ProcesoContratacion/compras/PC/informacionProcesoContratacion2.cpe?idSoliCompra=kGzDrK30H_xUGMi9-9D8qUXqb__7jJzZAP8HLiXfQxA," TargetMode="External"/><Relationship Id="rId20" Type="http://schemas.openxmlformats.org/officeDocument/2006/relationships/hyperlink" Target="https://www.compraspublicas.gob.ec/ProcesoContratacion/compras/PC/informacionProcesoContratacion2.cpe?idSoliCompra=7J7il2F-a2Hor_IJAuJUxCUDGSPY5T_rAcnIGbPx1S4," TargetMode="External"/><Relationship Id="rId41" Type="http://schemas.openxmlformats.org/officeDocument/2006/relationships/hyperlink" Target="https://www.compraspublicas.gob.ec/ProcesoContratacion/compras/PC/informacionProcesoContratacion2.cpe?idSoliCompra=Rl0obXNU6tlPYFI0zGQR0PHY7yuJsY05SAjLYunVB38," TargetMode="External"/><Relationship Id="rId62" Type="http://schemas.openxmlformats.org/officeDocument/2006/relationships/hyperlink" Target="https://www.compraspublicas.gob.ec/ProcesoContratacion/compras/PC/informacionProcesoContratacion2.cpe?idSoliCompra=BF8StIFhs-NlwgeN_QY1qNGCGXtJXFtseBC9Rvni5jw," TargetMode="External"/><Relationship Id="rId83" Type="http://schemas.openxmlformats.org/officeDocument/2006/relationships/hyperlink" Target="https://www.compraspublicas.gob.ec/ProcesoContratacion/compras/PC/informacionProcesoContratacion2.cpe?idSoliCompra=Qo8GIy_6FpOMkBN432EMJA7JJrQk4vMWWjLpoiYD1Ic," TargetMode="External"/><Relationship Id="rId88" Type="http://schemas.openxmlformats.org/officeDocument/2006/relationships/hyperlink" Target="https://zonales.quito.gob.ec/?p=163202" TargetMode="External"/><Relationship Id="rId111" Type="http://schemas.openxmlformats.org/officeDocument/2006/relationships/hyperlink" Target="mailto:allpasami@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30"/>
  <sheetViews>
    <sheetView tabSelected="1" zoomScale="85" zoomScaleNormal="85" workbookViewId="0">
      <selection activeCell="R21" sqref="R21"/>
    </sheetView>
  </sheetViews>
  <sheetFormatPr baseColWidth="10" defaultRowHeight="15"/>
  <cols>
    <col min="3" max="3" width="14.1640625" customWidth="1"/>
    <col min="5" max="5" width="14.5" customWidth="1"/>
    <col min="8" max="9" width="13.83203125" customWidth="1"/>
    <col min="13" max="13" width="17.1640625" customWidth="1"/>
  </cols>
  <sheetData>
    <row r="1" spans="1:13">
      <c r="A1" s="154" t="s">
        <v>0</v>
      </c>
      <c r="B1" s="154"/>
      <c r="C1" s="154"/>
      <c r="D1" s="154"/>
      <c r="E1" s="154"/>
      <c r="F1" s="154"/>
      <c r="G1" s="154"/>
      <c r="H1" s="154"/>
      <c r="I1" s="154"/>
      <c r="J1" s="154"/>
      <c r="K1" s="154"/>
      <c r="L1" s="154"/>
      <c r="M1" s="154"/>
    </row>
    <row r="2" spans="1:13">
      <c r="A2" s="155" t="s">
        <v>1</v>
      </c>
      <c r="B2" s="155"/>
      <c r="C2" s="155"/>
      <c r="D2" s="155"/>
      <c r="E2" s="155"/>
      <c r="F2" s="155"/>
      <c r="G2" s="155"/>
      <c r="H2" s="155"/>
      <c r="I2" s="155"/>
      <c r="J2" s="155"/>
      <c r="K2" s="155"/>
      <c r="L2" s="155"/>
      <c r="M2" s="155"/>
    </row>
    <row r="3" spans="1:13">
      <c r="A3" s="1"/>
      <c r="B3" s="2"/>
      <c r="C3" s="2"/>
      <c r="D3" s="2"/>
      <c r="E3" s="2"/>
      <c r="F3" s="2"/>
      <c r="G3" s="2"/>
      <c r="H3" s="2"/>
      <c r="I3" s="2"/>
      <c r="J3" s="2"/>
      <c r="K3" s="2"/>
      <c r="L3" s="2"/>
      <c r="M3" s="2"/>
    </row>
    <row r="4" spans="1:13">
      <c r="A4" s="156" t="s">
        <v>2</v>
      </c>
      <c r="B4" s="157"/>
      <c r="C4" s="157"/>
      <c r="D4" s="157"/>
      <c r="E4" s="157"/>
      <c r="F4" s="157"/>
      <c r="G4" s="157"/>
      <c r="H4" s="157"/>
      <c r="I4" s="157"/>
      <c r="J4" s="157"/>
      <c r="K4" s="157"/>
      <c r="L4" s="157"/>
      <c r="M4" s="157"/>
    </row>
    <row r="5" spans="1:13">
      <c r="A5" s="3" t="s">
        <v>3</v>
      </c>
      <c r="B5" s="158">
        <v>1760003410001</v>
      </c>
      <c r="C5" s="158"/>
      <c r="D5" s="158"/>
      <c r="E5" s="158"/>
      <c r="F5" s="158"/>
      <c r="G5" s="158"/>
      <c r="H5" s="158"/>
      <c r="I5" s="158"/>
      <c r="J5" s="158"/>
      <c r="K5" s="158"/>
      <c r="L5" s="158"/>
      <c r="M5" s="158"/>
    </row>
    <row r="6" spans="1:13">
      <c r="A6" s="3" t="s">
        <v>4</v>
      </c>
      <c r="B6" s="153" t="s">
        <v>9</v>
      </c>
      <c r="C6" s="153"/>
      <c r="D6" s="153"/>
      <c r="E6" s="153"/>
      <c r="F6" s="153"/>
      <c r="G6" s="153"/>
      <c r="H6" s="153"/>
      <c r="I6" s="153"/>
      <c r="J6" s="153"/>
      <c r="K6" s="153"/>
      <c r="L6" s="153"/>
      <c r="M6" s="153"/>
    </row>
    <row r="7" spans="1:13" ht="36">
      <c r="A7" s="3" t="s">
        <v>6</v>
      </c>
      <c r="B7" s="153" t="s">
        <v>7</v>
      </c>
      <c r="C7" s="153"/>
      <c r="D7" s="153"/>
      <c r="E7" s="153"/>
      <c r="F7" s="153"/>
      <c r="G7" s="153"/>
      <c r="H7" s="153"/>
      <c r="I7" s="153"/>
      <c r="J7" s="153"/>
      <c r="K7" s="153"/>
      <c r="L7" s="153"/>
      <c r="M7" s="153"/>
    </row>
    <row r="8" spans="1:13">
      <c r="A8" s="3" t="s">
        <v>8</v>
      </c>
      <c r="B8" s="153" t="s">
        <v>9</v>
      </c>
      <c r="C8" s="153"/>
      <c r="D8" s="153"/>
      <c r="E8" s="153"/>
      <c r="F8" s="153"/>
      <c r="G8" s="153"/>
      <c r="H8" s="153"/>
      <c r="I8" s="153"/>
      <c r="J8" s="153"/>
      <c r="K8" s="153"/>
      <c r="L8" s="153"/>
      <c r="M8" s="153"/>
    </row>
    <row r="9" spans="1:13" ht="24">
      <c r="A9" s="3" t="s">
        <v>10</v>
      </c>
      <c r="B9" s="153" t="s">
        <v>5</v>
      </c>
      <c r="C9" s="153"/>
      <c r="D9" s="153"/>
      <c r="E9" s="153"/>
      <c r="F9" s="153"/>
      <c r="G9" s="153"/>
      <c r="H9" s="153"/>
      <c r="I9" s="153"/>
      <c r="J9" s="153"/>
      <c r="K9" s="153"/>
      <c r="L9" s="153"/>
      <c r="M9" s="153"/>
    </row>
    <row r="10" spans="1:13">
      <c r="A10" s="3" t="s">
        <v>11</v>
      </c>
      <c r="B10" s="153" t="s">
        <v>12</v>
      </c>
      <c r="C10" s="153"/>
      <c r="D10" s="153"/>
      <c r="E10" s="153"/>
      <c r="F10" s="153"/>
      <c r="G10" s="153"/>
      <c r="H10" s="153"/>
      <c r="I10" s="153"/>
      <c r="J10" s="153"/>
      <c r="K10" s="153"/>
      <c r="L10" s="153"/>
      <c r="M10" s="153"/>
    </row>
    <row r="11" spans="1:13">
      <c r="A11" s="3" t="s">
        <v>13</v>
      </c>
      <c r="B11" s="153" t="s">
        <v>14</v>
      </c>
      <c r="C11" s="153"/>
      <c r="D11" s="153"/>
      <c r="E11" s="153"/>
      <c r="F11" s="153"/>
      <c r="G11" s="153"/>
      <c r="H11" s="153"/>
      <c r="I11" s="153"/>
      <c r="J11" s="153"/>
      <c r="K11" s="153"/>
      <c r="L11" s="153"/>
      <c r="M11" s="153"/>
    </row>
    <row r="12" spans="1:13">
      <c r="A12" s="3" t="s">
        <v>15</v>
      </c>
      <c r="B12" s="153" t="s">
        <v>16</v>
      </c>
      <c r="C12" s="153"/>
      <c r="D12" s="153"/>
      <c r="E12" s="153"/>
      <c r="F12" s="153"/>
      <c r="G12" s="153"/>
      <c r="H12" s="153"/>
      <c r="I12" s="153"/>
      <c r="J12" s="153"/>
      <c r="K12" s="153"/>
      <c r="L12" s="153"/>
      <c r="M12" s="153"/>
    </row>
    <row r="13" spans="1:13">
      <c r="A13" s="3" t="s">
        <v>17</v>
      </c>
      <c r="B13" s="153" t="s">
        <v>18</v>
      </c>
      <c r="C13" s="153"/>
      <c r="D13" s="153"/>
      <c r="E13" s="153"/>
      <c r="F13" s="153"/>
      <c r="G13" s="153"/>
      <c r="H13" s="153"/>
      <c r="I13" s="153"/>
      <c r="J13" s="153"/>
      <c r="K13" s="153"/>
      <c r="L13" s="153"/>
      <c r="M13" s="153"/>
    </row>
    <row r="14" spans="1:13">
      <c r="A14" s="3" t="s">
        <v>19</v>
      </c>
      <c r="B14" s="159" t="s">
        <v>20</v>
      </c>
      <c r="C14" s="153"/>
      <c r="D14" s="153"/>
      <c r="E14" s="153"/>
      <c r="F14" s="153"/>
      <c r="G14" s="153"/>
      <c r="H14" s="153"/>
      <c r="I14" s="153"/>
      <c r="J14" s="153"/>
      <c r="K14" s="153"/>
      <c r="L14" s="153"/>
      <c r="M14" s="153"/>
    </row>
    <row r="15" spans="1:13">
      <c r="A15" s="3" t="s">
        <v>21</v>
      </c>
      <c r="B15" s="153">
        <v>3952300</v>
      </c>
      <c r="C15" s="153"/>
      <c r="D15" s="153"/>
      <c r="E15" s="153"/>
      <c r="F15" s="153"/>
      <c r="G15" s="153"/>
      <c r="H15" s="153"/>
      <c r="I15" s="153"/>
      <c r="J15" s="153"/>
      <c r="K15" s="153"/>
      <c r="L15" s="153"/>
      <c r="M15" s="153"/>
    </row>
    <row r="16" spans="1:13" ht="24">
      <c r="A16" s="3" t="s">
        <v>22</v>
      </c>
      <c r="B16" s="159" t="s">
        <v>360</v>
      </c>
      <c r="C16" s="153"/>
      <c r="D16" s="153"/>
      <c r="E16" s="153"/>
      <c r="F16" s="153"/>
      <c r="G16" s="153"/>
      <c r="H16" s="153"/>
      <c r="I16" s="153"/>
      <c r="J16" s="153"/>
      <c r="K16" s="153"/>
      <c r="L16" s="153"/>
      <c r="M16" s="153"/>
    </row>
    <row r="17" spans="1:13">
      <c r="A17" s="166" t="s">
        <v>23</v>
      </c>
      <c r="B17" s="167"/>
      <c r="C17" s="167"/>
      <c r="D17" s="167"/>
      <c r="E17" s="167"/>
      <c r="F17" s="167"/>
      <c r="G17" s="167"/>
      <c r="H17" s="167"/>
      <c r="I17" s="167"/>
      <c r="J17" s="167"/>
      <c r="K17" s="167"/>
      <c r="L17" s="167"/>
      <c r="M17" s="167"/>
    </row>
    <row r="18" spans="1:13" ht="36">
      <c r="A18" s="3" t="s">
        <v>24</v>
      </c>
      <c r="B18" s="153" t="s">
        <v>25</v>
      </c>
      <c r="C18" s="153"/>
      <c r="D18" s="153"/>
      <c r="E18" s="153"/>
      <c r="F18" s="153"/>
      <c r="G18" s="153"/>
      <c r="H18" s="153"/>
      <c r="I18" s="153"/>
      <c r="J18" s="153"/>
      <c r="K18" s="153"/>
      <c r="L18" s="153"/>
      <c r="M18" s="153"/>
    </row>
    <row r="19" spans="1:13" ht="36">
      <c r="A19" s="3" t="s">
        <v>26</v>
      </c>
      <c r="B19" s="168" t="s">
        <v>27</v>
      </c>
      <c r="C19" s="168"/>
      <c r="D19" s="168"/>
      <c r="E19" s="168"/>
      <c r="F19" s="168"/>
      <c r="G19" s="168"/>
      <c r="H19" s="168"/>
      <c r="I19" s="168"/>
      <c r="J19" s="168"/>
      <c r="K19" s="168"/>
      <c r="L19" s="168"/>
      <c r="M19" s="168"/>
    </row>
    <row r="20" spans="1:13" ht="24">
      <c r="A20" s="3" t="s">
        <v>28</v>
      </c>
      <c r="B20" s="159" t="s">
        <v>29</v>
      </c>
      <c r="C20" s="153"/>
      <c r="D20" s="153"/>
      <c r="E20" s="153"/>
      <c r="F20" s="153"/>
      <c r="G20" s="153"/>
      <c r="H20" s="153"/>
      <c r="I20" s="153"/>
      <c r="J20" s="153"/>
      <c r="K20" s="153"/>
      <c r="L20" s="153"/>
      <c r="M20" s="153"/>
    </row>
    <row r="21" spans="1:13">
      <c r="A21" s="160" t="s">
        <v>30</v>
      </c>
      <c r="B21" s="161"/>
      <c r="C21" s="161"/>
      <c r="D21" s="161"/>
      <c r="E21" s="161"/>
      <c r="F21" s="161"/>
      <c r="G21" s="161"/>
      <c r="H21" s="161"/>
      <c r="I21" s="161"/>
      <c r="J21" s="161"/>
      <c r="K21" s="161"/>
      <c r="L21" s="161"/>
      <c r="M21" s="161"/>
    </row>
    <row r="22" spans="1:13" ht="24">
      <c r="A22" s="3" t="s">
        <v>31</v>
      </c>
      <c r="B22" s="153" t="s">
        <v>32</v>
      </c>
      <c r="C22" s="153"/>
      <c r="D22" s="153"/>
      <c r="E22" s="153"/>
      <c r="F22" s="153"/>
      <c r="G22" s="153"/>
      <c r="H22" s="153"/>
      <c r="I22" s="153"/>
      <c r="J22" s="153"/>
      <c r="K22" s="153"/>
      <c r="L22" s="153"/>
      <c r="M22" s="153"/>
    </row>
    <row r="23" spans="1:13" ht="24">
      <c r="A23" s="3" t="s">
        <v>33</v>
      </c>
      <c r="B23" s="153" t="s">
        <v>34</v>
      </c>
      <c r="C23" s="153"/>
      <c r="D23" s="153"/>
      <c r="E23" s="153"/>
      <c r="F23" s="153"/>
      <c r="G23" s="153"/>
      <c r="H23" s="153"/>
      <c r="I23" s="153"/>
      <c r="J23" s="153"/>
      <c r="K23" s="153"/>
      <c r="L23" s="153"/>
      <c r="M23" s="153"/>
    </row>
    <row r="24" spans="1:13">
      <c r="A24" s="4" t="s">
        <v>35</v>
      </c>
      <c r="B24" s="162">
        <v>45323</v>
      </c>
      <c r="C24" s="163"/>
      <c r="D24" s="163"/>
      <c r="E24" s="163"/>
      <c r="F24" s="163"/>
      <c r="G24" s="163"/>
      <c r="H24" s="163"/>
      <c r="I24" s="163"/>
      <c r="J24" s="163"/>
      <c r="K24" s="163"/>
      <c r="L24" s="163"/>
      <c r="M24" s="163"/>
    </row>
    <row r="25" spans="1:13">
      <c r="A25" s="164" t="s">
        <v>36</v>
      </c>
      <c r="B25" s="165"/>
      <c r="C25" s="165"/>
      <c r="D25" s="165"/>
      <c r="E25" s="165"/>
      <c r="F25" s="165"/>
      <c r="G25" s="165"/>
      <c r="H25" s="165"/>
      <c r="I25" s="165"/>
      <c r="J25" s="165"/>
      <c r="K25" s="165"/>
      <c r="L25" s="165"/>
      <c r="M25" s="165"/>
    </row>
    <row r="26" spans="1:13">
      <c r="A26" s="4" t="s">
        <v>31</v>
      </c>
      <c r="B26" s="163" t="s">
        <v>32</v>
      </c>
      <c r="C26" s="163"/>
      <c r="D26" s="163"/>
      <c r="E26" s="163"/>
      <c r="F26" s="163"/>
      <c r="G26" s="163"/>
      <c r="H26" s="163"/>
      <c r="I26" s="163"/>
      <c r="J26" s="163"/>
      <c r="K26" s="163"/>
      <c r="L26" s="163"/>
      <c r="M26" s="163"/>
    </row>
    <row r="27" spans="1:13">
      <c r="A27" s="4" t="s">
        <v>33</v>
      </c>
      <c r="B27" s="163" t="s">
        <v>34</v>
      </c>
      <c r="C27" s="163"/>
      <c r="D27" s="163"/>
      <c r="E27" s="163"/>
      <c r="F27" s="163"/>
      <c r="G27" s="163"/>
      <c r="H27" s="163"/>
      <c r="I27" s="163"/>
      <c r="J27" s="163"/>
      <c r="K27" s="163"/>
      <c r="L27" s="163"/>
      <c r="M27" s="163"/>
    </row>
    <row r="28" spans="1:13">
      <c r="A28" s="4" t="s">
        <v>35</v>
      </c>
      <c r="B28" s="162">
        <v>45323</v>
      </c>
      <c r="C28" s="163"/>
      <c r="D28" s="163"/>
      <c r="E28" s="163"/>
      <c r="F28" s="163"/>
      <c r="G28" s="163"/>
      <c r="H28" s="163"/>
      <c r="I28" s="163"/>
      <c r="J28" s="163"/>
      <c r="K28" s="163"/>
      <c r="L28" s="163"/>
      <c r="M28" s="163"/>
    </row>
    <row r="29" spans="1:13">
      <c r="A29" s="5"/>
      <c r="B29" s="2"/>
      <c r="C29" s="2"/>
      <c r="D29" s="2"/>
      <c r="E29" s="2"/>
      <c r="F29" s="2"/>
      <c r="G29" s="2"/>
      <c r="H29" s="2"/>
      <c r="I29" s="2"/>
      <c r="J29" s="2"/>
      <c r="K29" s="2"/>
      <c r="L29" s="2"/>
      <c r="M29" s="2"/>
    </row>
    <row r="30" spans="1:13">
      <c r="A30" s="176" t="s">
        <v>37</v>
      </c>
      <c r="B30" s="177"/>
      <c r="C30" s="177"/>
      <c r="D30" s="177"/>
      <c r="E30" s="177"/>
      <c r="F30" s="177"/>
      <c r="G30" s="177"/>
      <c r="H30" s="177"/>
      <c r="I30" s="177"/>
      <c r="J30" s="177"/>
      <c r="K30" s="177"/>
      <c r="L30" s="177"/>
      <c r="M30" s="177"/>
    </row>
    <row r="31" spans="1:13">
      <c r="A31" s="176" t="s">
        <v>38</v>
      </c>
      <c r="B31" s="177"/>
      <c r="C31" s="177"/>
      <c r="D31" s="177"/>
      <c r="E31" s="177"/>
      <c r="F31" s="177"/>
      <c r="G31" s="177"/>
      <c r="H31" s="177"/>
      <c r="I31" s="177"/>
      <c r="J31" s="177"/>
      <c r="K31" s="177"/>
      <c r="L31" s="177"/>
      <c r="M31" s="177"/>
    </row>
    <row r="32" spans="1:13">
      <c r="A32" s="4" t="s">
        <v>39</v>
      </c>
      <c r="B32" s="162">
        <v>45292</v>
      </c>
      <c r="C32" s="163"/>
      <c r="D32" s="163"/>
      <c r="E32" s="163"/>
      <c r="F32" s="163"/>
      <c r="G32" s="163"/>
      <c r="H32" s="163"/>
      <c r="I32" s="163"/>
      <c r="J32" s="163"/>
      <c r="K32" s="163"/>
      <c r="L32" s="163"/>
      <c r="M32" s="163"/>
    </row>
    <row r="33" spans="1:13">
      <c r="A33" s="4" t="s">
        <v>40</v>
      </c>
      <c r="B33" s="162">
        <v>45657</v>
      </c>
      <c r="C33" s="163"/>
      <c r="D33" s="163"/>
      <c r="E33" s="163"/>
      <c r="F33" s="163"/>
      <c r="G33" s="163"/>
      <c r="H33" s="163"/>
      <c r="I33" s="163"/>
      <c r="J33" s="163"/>
      <c r="K33" s="163"/>
      <c r="L33" s="163"/>
      <c r="M33" s="163"/>
    </row>
    <row r="34" spans="1:13">
      <c r="A34" s="5"/>
      <c r="B34" s="2"/>
      <c r="C34" s="2"/>
      <c r="D34" s="2"/>
      <c r="E34" s="2"/>
      <c r="F34" s="2"/>
      <c r="G34" s="2"/>
      <c r="H34" s="2"/>
      <c r="I34" s="2"/>
      <c r="J34" s="2"/>
      <c r="K34" s="2"/>
      <c r="L34" s="2"/>
      <c r="M34" s="2"/>
    </row>
    <row r="35" spans="1:13">
      <c r="A35" s="6" t="s">
        <v>41</v>
      </c>
      <c r="B35" s="2"/>
      <c r="C35" s="2"/>
      <c r="D35" s="2"/>
      <c r="E35" s="2"/>
      <c r="F35" s="2"/>
      <c r="G35" s="2"/>
      <c r="H35" s="2"/>
      <c r="I35" s="2"/>
      <c r="J35" s="2"/>
      <c r="K35" s="2"/>
      <c r="L35" s="2"/>
      <c r="M35" s="2"/>
    </row>
    <row r="36" spans="1:13">
      <c r="A36" s="169" t="s">
        <v>42</v>
      </c>
      <c r="B36" s="170"/>
      <c r="C36" s="171"/>
      <c r="D36" s="172" t="s">
        <v>43</v>
      </c>
      <c r="E36" s="170"/>
      <c r="F36" s="170"/>
      <c r="G36" s="170"/>
      <c r="H36" s="170"/>
      <c r="I36" s="170"/>
      <c r="J36" s="170"/>
      <c r="K36" s="170"/>
      <c r="L36" s="170"/>
      <c r="M36" s="171"/>
    </row>
    <row r="37" spans="1:13" ht="31.75" customHeight="1">
      <c r="A37" s="135" t="s">
        <v>44</v>
      </c>
      <c r="B37" s="136"/>
      <c r="C37" s="130"/>
      <c r="D37" s="173" t="s">
        <v>45</v>
      </c>
      <c r="E37" s="174"/>
      <c r="F37" s="174"/>
      <c r="G37" s="174"/>
      <c r="H37" s="174"/>
      <c r="I37" s="174"/>
      <c r="J37" s="174"/>
      <c r="K37" s="174"/>
      <c r="L37" s="174"/>
      <c r="M37" s="175"/>
    </row>
    <row r="38" spans="1:13" ht="31.75" customHeight="1">
      <c r="A38" s="135" t="s">
        <v>44</v>
      </c>
      <c r="B38" s="129"/>
      <c r="C38" s="130"/>
      <c r="D38" s="178" t="s">
        <v>46</v>
      </c>
      <c r="E38" s="179"/>
      <c r="F38" s="179"/>
      <c r="G38" s="179"/>
      <c r="H38" s="179"/>
      <c r="I38" s="179"/>
      <c r="J38" s="179"/>
      <c r="K38" s="179"/>
      <c r="L38" s="179"/>
      <c r="M38" s="180"/>
    </row>
    <row r="39" spans="1:13" ht="31.75" customHeight="1">
      <c r="A39" s="135" t="s">
        <v>44</v>
      </c>
      <c r="B39" s="129"/>
      <c r="C39" s="130"/>
      <c r="D39" s="178" t="s">
        <v>47</v>
      </c>
      <c r="E39" s="179"/>
      <c r="F39" s="179"/>
      <c r="G39" s="179"/>
      <c r="H39" s="179"/>
      <c r="I39" s="179"/>
      <c r="J39" s="179"/>
      <c r="K39" s="179"/>
      <c r="L39" s="179"/>
      <c r="M39" s="180"/>
    </row>
    <row r="40" spans="1:13" ht="31.75" customHeight="1">
      <c r="A40" s="135" t="s">
        <v>44</v>
      </c>
      <c r="B40" s="129"/>
      <c r="C40" s="130"/>
      <c r="D40" s="178" t="s">
        <v>48</v>
      </c>
      <c r="E40" s="179"/>
      <c r="F40" s="179"/>
      <c r="G40" s="179"/>
      <c r="H40" s="179"/>
      <c r="I40" s="179"/>
      <c r="J40" s="179"/>
      <c r="K40" s="179"/>
      <c r="L40" s="179"/>
      <c r="M40" s="180"/>
    </row>
    <row r="41" spans="1:13" ht="31.75" customHeight="1">
      <c r="A41" s="135" t="s">
        <v>49</v>
      </c>
      <c r="B41" s="131"/>
      <c r="C41" s="132"/>
      <c r="D41" s="178" t="s">
        <v>50</v>
      </c>
      <c r="E41" s="179"/>
      <c r="F41" s="179"/>
      <c r="G41" s="179"/>
      <c r="H41" s="179"/>
      <c r="I41" s="179"/>
      <c r="J41" s="179"/>
      <c r="K41" s="179"/>
      <c r="L41" s="179"/>
      <c r="M41" s="180"/>
    </row>
    <row r="42" spans="1:13" ht="31.75" customHeight="1">
      <c r="A42" s="135" t="s">
        <v>49</v>
      </c>
      <c r="B42" s="131"/>
      <c r="C42" s="132"/>
      <c r="D42" s="178" t="s">
        <v>51</v>
      </c>
      <c r="E42" s="179"/>
      <c r="F42" s="179"/>
      <c r="G42" s="179"/>
      <c r="H42" s="179"/>
      <c r="I42" s="179"/>
      <c r="J42" s="179"/>
      <c r="K42" s="179"/>
      <c r="L42" s="179"/>
      <c r="M42" s="180"/>
    </row>
    <row r="43" spans="1:13" ht="31.75" customHeight="1">
      <c r="A43" s="135" t="s">
        <v>49</v>
      </c>
      <c r="B43" s="131"/>
      <c r="C43" s="132"/>
      <c r="D43" s="173" t="s">
        <v>52</v>
      </c>
      <c r="E43" s="174"/>
      <c r="F43" s="174"/>
      <c r="G43" s="174"/>
      <c r="H43" s="174"/>
      <c r="I43" s="174"/>
      <c r="J43" s="174"/>
      <c r="K43" s="174"/>
      <c r="L43" s="174"/>
      <c r="M43" s="175"/>
    </row>
    <row r="44" spans="1:13" ht="31.75" customHeight="1">
      <c r="A44" s="135" t="s">
        <v>49</v>
      </c>
      <c r="B44" s="131"/>
      <c r="C44" s="132"/>
      <c r="D44" s="173" t="s">
        <v>53</v>
      </c>
      <c r="E44" s="174"/>
      <c r="F44" s="174"/>
      <c r="G44" s="174"/>
      <c r="H44" s="174"/>
      <c r="I44" s="174"/>
      <c r="J44" s="174"/>
      <c r="K44" s="174"/>
      <c r="L44" s="174"/>
      <c r="M44" s="175"/>
    </row>
    <row r="45" spans="1:13" ht="31.75" customHeight="1">
      <c r="A45" s="135" t="s">
        <v>49</v>
      </c>
      <c r="B45" s="131"/>
      <c r="C45" s="132"/>
      <c r="D45" s="173" t="s">
        <v>54</v>
      </c>
      <c r="E45" s="174"/>
      <c r="F45" s="174"/>
      <c r="G45" s="174"/>
      <c r="H45" s="174"/>
      <c r="I45" s="174"/>
      <c r="J45" s="174"/>
      <c r="K45" s="174"/>
      <c r="L45" s="174"/>
      <c r="M45" s="175"/>
    </row>
    <row r="46" spans="1:13" ht="31.75" customHeight="1">
      <c r="A46" s="135" t="s">
        <v>49</v>
      </c>
      <c r="B46" s="131"/>
      <c r="C46" s="132"/>
      <c r="D46" s="173" t="s">
        <v>55</v>
      </c>
      <c r="E46" s="174"/>
      <c r="F46" s="174"/>
      <c r="G46" s="174"/>
      <c r="H46" s="174"/>
      <c r="I46" s="174"/>
      <c r="J46" s="174"/>
      <c r="K46" s="174"/>
      <c r="L46" s="174"/>
      <c r="M46" s="175"/>
    </row>
    <row r="47" spans="1:13" ht="31.75" customHeight="1">
      <c r="A47" s="178" t="s">
        <v>49</v>
      </c>
      <c r="B47" s="179"/>
      <c r="C47" s="180"/>
      <c r="D47" s="173" t="s">
        <v>56</v>
      </c>
      <c r="E47" s="174"/>
      <c r="F47" s="174"/>
      <c r="G47" s="174"/>
      <c r="H47" s="174"/>
      <c r="I47" s="174"/>
      <c r="J47" s="174"/>
      <c r="K47" s="174"/>
      <c r="L47" s="174"/>
      <c r="M47" s="175"/>
    </row>
    <row r="48" spans="1:13" ht="31.75" customHeight="1">
      <c r="A48" s="178" t="s">
        <v>49</v>
      </c>
      <c r="B48" s="179"/>
      <c r="C48" s="180"/>
      <c r="D48" s="173" t="s">
        <v>57</v>
      </c>
      <c r="E48" s="174"/>
      <c r="F48" s="174"/>
      <c r="G48" s="174"/>
      <c r="H48" s="174"/>
      <c r="I48" s="174"/>
      <c r="J48" s="174"/>
      <c r="K48" s="174"/>
      <c r="L48" s="174"/>
      <c r="M48" s="175"/>
    </row>
    <row r="49" spans="1:13" ht="31.75" customHeight="1">
      <c r="A49" s="178" t="s">
        <v>49</v>
      </c>
      <c r="B49" s="179"/>
      <c r="C49" s="180"/>
      <c r="D49" s="173" t="s">
        <v>58</v>
      </c>
      <c r="E49" s="174"/>
      <c r="F49" s="174"/>
      <c r="G49" s="174"/>
      <c r="H49" s="174"/>
      <c r="I49" s="174"/>
      <c r="J49" s="174"/>
      <c r="K49" s="174"/>
      <c r="L49" s="174"/>
      <c r="M49" s="175"/>
    </row>
    <row r="50" spans="1:13">
      <c r="A50" s="5"/>
      <c r="B50" s="2"/>
      <c r="C50" s="2"/>
      <c r="D50" s="2"/>
      <c r="E50" s="2"/>
      <c r="F50" s="2"/>
      <c r="G50" s="2"/>
      <c r="H50" s="2"/>
      <c r="I50" s="2"/>
      <c r="J50" s="2"/>
      <c r="K50" s="2"/>
      <c r="L50" s="2"/>
      <c r="M50" s="2"/>
    </row>
    <row r="51" spans="1:13">
      <c r="A51" s="6" t="s">
        <v>59</v>
      </c>
      <c r="B51" s="2"/>
      <c r="C51" s="2"/>
      <c r="D51" s="2"/>
      <c r="E51" s="2"/>
      <c r="F51" s="2"/>
      <c r="G51" s="2"/>
      <c r="H51" s="2"/>
      <c r="I51" s="2"/>
      <c r="J51" s="2"/>
      <c r="K51" s="2"/>
      <c r="L51" s="2"/>
      <c r="M51" s="2"/>
    </row>
    <row r="52" spans="1:13">
      <c r="A52" s="181" t="s">
        <v>60</v>
      </c>
      <c r="B52" s="182"/>
      <c r="C52" s="183"/>
      <c r="D52" s="184" t="s">
        <v>61</v>
      </c>
      <c r="E52" s="182"/>
      <c r="F52" s="182"/>
      <c r="G52" s="182"/>
      <c r="H52" s="182"/>
      <c r="I52" s="182"/>
      <c r="J52" s="182"/>
      <c r="K52" s="182"/>
      <c r="L52" s="182"/>
      <c r="M52" s="183"/>
    </row>
    <row r="53" spans="1:13">
      <c r="A53" s="178" t="s">
        <v>62</v>
      </c>
      <c r="B53" s="179"/>
      <c r="C53" s="180"/>
      <c r="D53" s="185">
        <v>2</v>
      </c>
      <c r="E53" s="186"/>
      <c r="F53" s="186"/>
      <c r="G53" s="186"/>
      <c r="H53" s="186"/>
      <c r="I53" s="186"/>
      <c r="J53" s="186"/>
      <c r="K53" s="186"/>
      <c r="L53" s="186"/>
      <c r="M53" s="187"/>
    </row>
    <row r="54" spans="1:13">
      <c r="A54" s="5"/>
      <c r="B54" s="2"/>
      <c r="C54" s="2"/>
      <c r="D54" s="2"/>
      <c r="E54" s="2"/>
      <c r="F54" s="2"/>
      <c r="G54" s="2"/>
      <c r="H54" s="2"/>
      <c r="I54" s="2"/>
      <c r="J54" s="2"/>
      <c r="K54" s="2"/>
      <c r="L54" s="2"/>
      <c r="M54" s="2"/>
    </row>
    <row r="55" spans="1:13">
      <c r="A55" s="6" t="s">
        <v>63</v>
      </c>
      <c r="B55" s="2"/>
      <c r="C55" s="2"/>
      <c r="D55" s="2"/>
      <c r="E55" s="2"/>
      <c r="F55" s="2"/>
      <c r="G55" s="2"/>
      <c r="H55" s="2"/>
      <c r="I55" s="2"/>
      <c r="J55" s="2"/>
      <c r="K55" s="2"/>
      <c r="L55" s="2"/>
      <c r="M55" s="2"/>
    </row>
    <row r="56" spans="1:13">
      <c r="A56" s="181" t="s">
        <v>64</v>
      </c>
      <c r="B56" s="182"/>
      <c r="C56" s="183"/>
      <c r="D56" s="184" t="s">
        <v>65</v>
      </c>
      <c r="E56" s="182"/>
      <c r="F56" s="182"/>
      <c r="G56" s="182"/>
      <c r="H56" s="182"/>
      <c r="I56" s="182"/>
      <c r="J56" s="182"/>
      <c r="K56" s="182"/>
      <c r="L56" s="182"/>
      <c r="M56" s="183"/>
    </row>
    <row r="57" spans="1:13">
      <c r="A57" s="178" t="s">
        <v>66</v>
      </c>
      <c r="B57" s="179"/>
      <c r="C57" s="180"/>
      <c r="D57" s="178" t="s">
        <v>67</v>
      </c>
      <c r="E57" s="179"/>
      <c r="F57" s="179"/>
      <c r="G57" s="179"/>
      <c r="H57" s="179"/>
      <c r="I57" s="179"/>
      <c r="J57" s="179"/>
      <c r="K57" s="179"/>
      <c r="L57" s="179"/>
      <c r="M57" s="180"/>
    </row>
    <row r="58" spans="1:13">
      <c r="A58" s="5"/>
      <c r="B58" s="2"/>
      <c r="C58" s="2"/>
      <c r="D58" s="2"/>
      <c r="E58" s="2"/>
      <c r="F58" s="2"/>
      <c r="G58" s="2"/>
      <c r="H58" s="2"/>
      <c r="I58" s="2"/>
      <c r="J58" s="2"/>
      <c r="K58" s="2"/>
      <c r="L58" s="2"/>
      <c r="M58" s="2"/>
    </row>
    <row r="59" spans="1:13">
      <c r="A59" s="6" t="s">
        <v>68</v>
      </c>
      <c r="B59" s="7"/>
      <c r="C59" s="7"/>
      <c r="D59" s="7"/>
      <c r="E59" s="7"/>
      <c r="F59" s="7"/>
      <c r="G59" s="7"/>
      <c r="H59" s="7"/>
      <c r="I59" s="7"/>
      <c r="J59" s="7"/>
      <c r="K59" s="7"/>
      <c r="L59" s="7"/>
      <c r="M59" s="7"/>
    </row>
    <row r="60" spans="1:13" ht="31.75" customHeight="1">
      <c r="A60" s="181" t="s">
        <v>69</v>
      </c>
      <c r="B60" s="182"/>
      <c r="C60" s="182"/>
      <c r="D60" s="182"/>
      <c r="E60" s="182"/>
      <c r="F60" s="182"/>
      <c r="G60" s="182"/>
      <c r="H60" s="182"/>
      <c r="I60" s="182"/>
      <c r="J60" s="182"/>
      <c r="K60" s="182"/>
      <c r="L60" s="182"/>
      <c r="M60" s="183"/>
    </row>
    <row r="61" spans="1:13">
      <c r="A61" s="194" t="s">
        <v>70</v>
      </c>
      <c r="B61" s="194"/>
      <c r="C61" s="194"/>
      <c r="D61" s="194"/>
      <c r="E61" s="194"/>
      <c r="F61" s="194"/>
      <c r="G61" s="194"/>
      <c r="H61" s="194"/>
      <c r="I61" s="194"/>
      <c r="J61" s="194"/>
      <c r="K61" s="194"/>
      <c r="L61" s="194"/>
      <c r="M61" s="194"/>
    </row>
    <row r="62" spans="1:13">
      <c r="A62" s="194" t="s">
        <v>71</v>
      </c>
      <c r="B62" s="194"/>
      <c r="C62" s="194"/>
      <c r="D62" s="194"/>
      <c r="E62" s="194"/>
      <c r="F62" s="194"/>
      <c r="G62" s="194"/>
      <c r="H62" s="194"/>
      <c r="I62" s="194"/>
      <c r="J62" s="194"/>
      <c r="K62" s="194"/>
      <c r="L62" s="194"/>
      <c r="M62" s="194"/>
    </row>
    <row r="63" spans="1:13">
      <c r="A63" s="194" t="s">
        <v>72</v>
      </c>
      <c r="B63" s="194"/>
      <c r="C63" s="194"/>
      <c r="D63" s="194"/>
      <c r="E63" s="194"/>
      <c r="F63" s="194"/>
      <c r="G63" s="194"/>
      <c r="H63" s="194"/>
      <c r="I63" s="194"/>
      <c r="J63" s="194"/>
      <c r="K63" s="194"/>
      <c r="L63" s="194"/>
      <c r="M63" s="194"/>
    </row>
    <row r="64" spans="1:13">
      <c r="A64" s="194" t="s">
        <v>73</v>
      </c>
      <c r="B64" s="194"/>
      <c r="C64" s="194"/>
      <c r="D64" s="194"/>
      <c r="E64" s="194"/>
      <c r="F64" s="194"/>
      <c r="G64" s="194"/>
      <c r="H64" s="194"/>
      <c r="I64" s="194"/>
      <c r="J64" s="194"/>
      <c r="K64" s="194"/>
      <c r="L64" s="194"/>
      <c r="M64" s="194"/>
    </row>
    <row r="65" spans="1:13">
      <c r="A65" s="5"/>
      <c r="B65" s="2"/>
      <c r="C65" s="2"/>
      <c r="D65" s="2"/>
      <c r="E65" s="2"/>
      <c r="F65" s="2"/>
      <c r="G65" s="2"/>
      <c r="H65" s="2"/>
      <c r="I65" s="2"/>
      <c r="J65" s="2"/>
      <c r="K65" s="2"/>
      <c r="L65" s="2"/>
      <c r="M65" s="2"/>
    </row>
    <row r="66" spans="1:13">
      <c r="A66" s="6" t="s">
        <v>74</v>
      </c>
      <c r="B66" s="2"/>
      <c r="C66" s="2"/>
      <c r="D66" s="2"/>
      <c r="E66" s="2"/>
      <c r="F66" s="2"/>
      <c r="G66" s="2"/>
      <c r="H66" s="2"/>
      <c r="I66" s="2"/>
      <c r="J66" s="2"/>
      <c r="K66" s="2"/>
      <c r="L66" s="2"/>
      <c r="M66" s="2"/>
    </row>
    <row r="67" spans="1:13" ht="31.75" customHeight="1">
      <c r="A67" s="195" t="s">
        <v>75</v>
      </c>
      <c r="B67" s="195"/>
      <c r="C67" s="195"/>
      <c r="D67" s="195"/>
      <c r="E67" s="195" t="s">
        <v>76</v>
      </c>
      <c r="F67" s="195"/>
      <c r="G67" s="195"/>
      <c r="H67" s="195"/>
      <c r="I67" s="195"/>
      <c r="J67" s="196" t="s">
        <v>77</v>
      </c>
      <c r="K67" s="196"/>
      <c r="L67" s="196"/>
      <c r="M67" s="196"/>
    </row>
    <row r="68" spans="1:13" ht="28.75" customHeight="1">
      <c r="A68" s="188" t="s">
        <v>70</v>
      </c>
      <c r="B68" s="189"/>
      <c r="C68" s="189"/>
      <c r="D68" s="190"/>
      <c r="E68" s="191">
        <v>0.9</v>
      </c>
      <c r="F68" s="192"/>
      <c r="G68" s="192"/>
      <c r="H68" s="192"/>
      <c r="I68" s="192"/>
      <c r="J68" s="193" t="s">
        <v>636</v>
      </c>
      <c r="K68" s="193"/>
      <c r="L68" s="193"/>
      <c r="M68" s="193"/>
    </row>
    <row r="69" spans="1:13" ht="28.75" customHeight="1">
      <c r="A69" s="188" t="s">
        <v>71</v>
      </c>
      <c r="B69" s="189"/>
      <c r="C69" s="189"/>
      <c r="D69" s="190"/>
      <c r="E69" s="191">
        <v>0.88</v>
      </c>
      <c r="F69" s="192"/>
      <c r="G69" s="192"/>
      <c r="H69" s="192"/>
      <c r="I69" s="192"/>
      <c r="J69" s="193" t="s">
        <v>635</v>
      </c>
      <c r="K69" s="193"/>
      <c r="L69" s="193"/>
      <c r="M69" s="193"/>
    </row>
    <row r="70" spans="1:13" ht="28.75" customHeight="1">
      <c r="A70" s="188" t="s">
        <v>72</v>
      </c>
      <c r="B70" s="189"/>
      <c r="C70" s="189"/>
      <c r="D70" s="190"/>
      <c r="E70" s="191">
        <v>1</v>
      </c>
      <c r="F70" s="192"/>
      <c r="G70" s="192"/>
      <c r="H70" s="192"/>
      <c r="I70" s="192"/>
      <c r="J70" s="193"/>
      <c r="K70" s="193"/>
      <c r="L70" s="193"/>
      <c r="M70" s="193"/>
    </row>
    <row r="71" spans="1:13" ht="28.75" customHeight="1">
      <c r="A71" s="188" t="s">
        <v>73</v>
      </c>
      <c r="B71" s="189"/>
      <c r="C71" s="189"/>
      <c r="D71" s="190"/>
      <c r="E71" s="191">
        <v>0.99</v>
      </c>
      <c r="F71" s="192"/>
      <c r="G71" s="192"/>
      <c r="H71" s="192"/>
      <c r="I71" s="192"/>
      <c r="J71" s="193"/>
      <c r="K71" s="193"/>
      <c r="L71" s="193"/>
      <c r="M71" s="193"/>
    </row>
    <row r="72" spans="1:13">
      <c r="A72" s="5"/>
      <c r="B72" s="2"/>
      <c r="C72" s="2"/>
      <c r="D72" s="2"/>
      <c r="E72" s="2"/>
      <c r="F72" s="2"/>
      <c r="G72" s="2"/>
      <c r="H72" s="2"/>
      <c r="I72" s="2"/>
      <c r="J72" s="2"/>
      <c r="K72" s="2"/>
      <c r="L72" s="2"/>
      <c r="M72" s="2"/>
    </row>
    <row r="73" spans="1:13">
      <c r="A73" s="5"/>
      <c r="B73" s="2"/>
      <c r="C73" s="2"/>
      <c r="D73" s="2"/>
      <c r="E73" s="2"/>
      <c r="F73" s="2"/>
      <c r="G73" s="2"/>
      <c r="H73" s="2"/>
      <c r="I73" s="2"/>
      <c r="J73" s="2"/>
      <c r="K73" s="2"/>
      <c r="L73" s="2"/>
      <c r="M73" s="2"/>
    </row>
    <row r="74" spans="1:13">
      <c r="A74" s="5"/>
      <c r="B74" s="2"/>
      <c r="C74" s="2"/>
      <c r="D74" s="2"/>
      <c r="E74" s="2"/>
      <c r="F74" s="2"/>
      <c r="G74" s="2"/>
      <c r="H74" s="2"/>
      <c r="I74" s="2"/>
      <c r="J74" s="2"/>
      <c r="K74" s="2"/>
      <c r="L74" s="2"/>
      <c r="M74" s="2"/>
    </row>
    <row r="75" spans="1:13">
      <c r="A75" s="5"/>
      <c r="B75" s="2"/>
      <c r="C75" s="2"/>
      <c r="D75" s="2"/>
      <c r="E75" s="2"/>
      <c r="F75" s="2"/>
      <c r="G75" s="2"/>
      <c r="H75" s="2"/>
      <c r="I75" s="2"/>
      <c r="J75" s="2"/>
      <c r="K75" s="2"/>
      <c r="L75" s="2"/>
      <c r="M75" s="2"/>
    </row>
    <row r="76" spans="1:13">
      <c r="A76" s="6" t="s">
        <v>78</v>
      </c>
      <c r="B76" s="2"/>
      <c r="C76" s="2"/>
      <c r="D76" s="2"/>
      <c r="E76" s="2"/>
      <c r="F76" s="2"/>
      <c r="G76" s="2"/>
      <c r="H76" s="2"/>
      <c r="I76" s="2"/>
      <c r="J76" s="2"/>
      <c r="K76" s="2"/>
      <c r="L76" s="2"/>
      <c r="M76" s="2"/>
    </row>
    <row r="77" spans="1:13">
      <c r="A77" s="6" t="s">
        <v>79</v>
      </c>
      <c r="B77" s="2"/>
      <c r="C77" s="2"/>
      <c r="D77" s="2"/>
      <c r="E77" s="2"/>
      <c r="F77" s="2"/>
      <c r="G77" s="2"/>
      <c r="H77" s="2"/>
      <c r="I77" s="2"/>
      <c r="J77" s="2"/>
      <c r="K77" s="2"/>
      <c r="L77" s="2"/>
      <c r="M77" s="2"/>
    </row>
    <row r="78" spans="1:13" ht="72">
      <c r="A78" s="8" t="s">
        <v>80</v>
      </c>
      <c r="B78" s="197" t="s">
        <v>81</v>
      </c>
      <c r="C78" s="198"/>
      <c r="D78" s="199"/>
      <c r="E78" s="200" t="s">
        <v>82</v>
      </c>
      <c r="F78" s="200"/>
      <c r="G78" s="200"/>
      <c r="H78" s="201" t="s">
        <v>83</v>
      </c>
      <c r="I78" s="203" t="s">
        <v>84</v>
      </c>
      <c r="J78" s="204"/>
      <c r="K78" s="201" t="s">
        <v>85</v>
      </c>
      <c r="L78" s="205"/>
      <c r="M78" s="207" t="s">
        <v>86</v>
      </c>
    </row>
    <row r="79" spans="1:13" ht="36">
      <c r="A79" s="8"/>
      <c r="B79" s="8" t="s">
        <v>87</v>
      </c>
      <c r="C79" s="197" t="s">
        <v>88</v>
      </c>
      <c r="D79" s="199"/>
      <c r="E79" s="9" t="s">
        <v>89</v>
      </c>
      <c r="F79" s="200" t="s">
        <v>90</v>
      </c>
      <c r="G79" s="200"/>
      <c r="H79" s="202"/>
      <c r="I79" s="10" t="s">
        <v>91</v>
      </c>
      <c r="J79" s="10" t="s">
        <v>92</v>
      </c>
      <c r="K79" s="202"/>
      <c r="L79" s="206"/>
      <c r="M79" s="208"/>
    </row>
    <row r="80" spans="1:13" ht="409.6">
      <c r="A80" s="11" t="s">
        <v>93</v>
      </c>
      <c r="B80" s="12" t="s">
        <v>94</v>
      </c>
      <c r="C80" s="209" t="s">
        <v>95</v>
      </c>
      <c r="D80" s="209"/>
      <c r="E80" s="13">
        <v>1</v>
      </c>
      <c r="F80" s="209" t="s">
        <v>96</v>
      </c>
      <c r="G80" s="209"/>
      <c r="H80" s="12" t="s">
        <v>97</v>
      </c>
      <c r="I80" s="12">
        <v>1560</v>
      </c>
      <c r="J80" s="12">
        <v>1560</v>
      </c>
      <c r="K80" s="209" t="s">
        <v>98</v>
      </c>
      <c r="L80" s="209"/>
      <c r="M80" s="12" t="s">
        <v>99</v>
      </c>
    </row>
    <row r="81" spans="1:13" ht="409.6">
      <c r="A81" s="11" t="s">
        <v>93</v>
      </c>
      <c r="B81" s="12" t="s">
        <v>94</v>
      </c>
      <c r="C81" s="209" t="s">
        <v>100</v>
      </c>
      <c r="D81" s="209"/>
      <c r="E81" s="13">
        <v>2</v>
      </c>
      <c r="F81" s="209" t="s">
        <v>101</v>
      </c>
      <c r="G81" s="209"/>
      <c r="H81" s="12" t="s">
        <v>102</v>
      </c>
      <c r="I81" s="12">
        <v>2200</v>
      </c>
      <c r="J81" s="12">
        <v>2208</v>
      </c>
      <c r="K81" s="209" t="s">
        <v>103</v>
      </c>
      <c r="L81" s="209"/>
      <c r="M81" s="12" t="s">
        <v>104</v>
      </c>
    </row>
    <row r="82" spans="1:13" ht="356">
      <c r="A82" s="11" t="s">
        <v>93</v>
      </c>
      <c r="B82" s="12" t="s">
        <v>94</v>
      </c>
      <c r="C82" s="209" t="s">
        <v>100</v>
      </c>
      <c r="D82" s="209"/>
      <c r="E82" s="13">
        <v>3</v>
      </c>
      <c r="F82" s="209" t="s">
        <v>105</v>
      </c>
      <c r="G82" s="209"/>
      <c r="H82" s="12" t="s">
        <v>106</v>
      </c>
      <c r="I82" s="12">
        <v>6</v>
      </c>
      <c r="J82" s="12">
        <v>6</v>
      </c>
      <c r="K82" s="209" t="s">
        <v>107</v>
      </c>
      <c r="L82" s="209"/>
      <c r="M82" s="12" t="s">
        <v>108</v>
      </c>
    </row>
    <row r="83" spans="1:13" ht="409.6">
      <c r="A83" s="11" t="s">
        <v>93</v>
      </c>
      <c r="B83" s="12" t="s">
        <v>94</v>
      </c>
      <c r="C83" s="209" t="s">
        <v>100</v>
      </c>
      <c r="D83" s="209"/>
      <c r="E83" s="13">
        <v>4</v>
      </c>
      <c r="F83" s="209" t="s">
        <v>109</v>
      </c>
      <c r="G83" s="209"/>
      <c r="H83" s="12" t="s">
        <v>110</v>
      </c>
      <c r="I83" s="12">
        <v>100</v>
      </c>
      <c r="J83" s="12">
        <v>100</v>
      </c>
      <c r="K83" s="209" t="s">
        <v>111</v>
      </c>
      <c r="L83" s="209"/>
      <c r="M83" s="12" t="s">
        <v>112</v>
      </c>
    </row>
    <row r="84" spans="1:13" ht="409.6">
      <c r="A84" s="11" t="s">
        <v>93</v>
      </c>
      <c r="B84" s="12" t="s">
        <v>94</v>
      </c>
      <c r="C84" s="209" t="s">
        <v>100</v>
      </c>
      <c r="D84" s="209"/>
      <c r="E84" s="13">
        <v>5</v>
      </c>
      <c r="F84" s="209" t="s">
        <v>113</v>
      </c>
      <c r="G84" s="209"/>
      <c r="H84" s="12" t="s">
        <v>114</v>
      </c>
      <c r="I84" s="12">
        <v>2</v>
      </c>
      <c r="J84" s="12">
        <v>2</v>
      </c>
      <c r="K84" s="209" t="s">
        <v>115</v>
      </c>
      <c r="L84" s="209"/>
      <c r="M84" s="12" t="s">
        <v>116</v>
      </c>
    </row>
    <row r="85" spans="1:13" ht="409.6">
      <c r="A85" s="11" t="s">
        <v>93</v>
      </c>
      <c r="B85" s="12" t="s">
        <v>94</v>
      </c>
      <c r="C85" s="209" t="s">
        <v>117</v>
      </c>
      <c r="D85" s="209"/>
      <c r="E85" s="13">
        <v>6</v>
      </c>
      <c r="F85" s="209" t="s">
        <v>118</v>
      </c>
      <c r="G85" s="209"/>
      <c r="H85" s="12" t="s">
        <v>119</v>
      </c>
      <c r="I85" s="12">
        <v>29</v>
      </c>
      <c r="J85" s="12">
        <v>29</v>
      </c>
      <c r="K85" s="209" t="s">
        <v>120</v>
      </c>
      <c r="L85" s="209"/>
      <c r="M85" s="12" t="s">
        <v>121</v>
      </c>
    </row>
    <row r="86" spans="1:13" ht="240">
      <c r="A86" s="11" t="s">
        <v>122</v>
      </c>
      <c r="B86" s="12" t="s">
        <v>94</v>
      </c>
      <c r="C86" s="209" t="s">
        <v>123</v>
      </c>
      <c r="D86" s="209"/>
      <c r="E86" s="13">
        <v>7</v>
      </c>
      <c r="F86" s="209" t="s">
        <v>124</v>
      </c>
      <c r="G86" s="209"/>
      <c r="H86" s="12" t="s">
        <v>125</v>
      </c>
      <c r="I86" s="12">
        <v>20</v>
      </c>
      <c r="J86" s="12">
        <v>20</v>
      </c>
      <c r="K86" s="209" t="s">
        <v>126</v>
      </c>
      <c r="L86" s="209"/>
      <c r="M86" s="12" t="s">
        <v>127</v>
      </c>
    </row>
    <row r="87" spans="1:13" ht="240">
      <c r="A87" s="11" t="s">
        <v>122</v>
      </c>
      <c r="B87" s="12" t="s">
        <v>94</v>
      </c>
      <c r="C87" s="209" t="s">
        <v>123</v>
      </c>
      <c r="D87" s="209"/>
      <c r="E87" s="13">
        <v>8</v>
      </c>
      <c r="F87" s="209" t="s">
        <v>128</v>
      </c>
      <c r="G87" s="209"/>
      <c r="H87" s="12" t="s">
        <v>129</v>
      </c>
      <c r="I87" s="12">
        <v>500</v>
      </c>
      <c r="J87" s="12">
        <v>500</v>
      </c>
      <c r="K87" s="209" t="s">
        <v>130</v>
      </c>
      <c r="L87" s="209"/>
      <c r="M87" s="12" t="s">
        <v>131</v>
      </c>
    </row>
    <row r="88" spans="1:13" ht="409.6">
      <c r="A88" s="11" t="s">
        <v>122</v>
      </c>
      <c r="B88" s="12" t="s">
        <v>94</v>
      </c>
      <c r="C88" s="209" t="s">
        <v>132</v>
      </c>
      <c r="D88" s="209"/>
      <c r="E88" s="13">
        <v>9</v>
      </c>
      <c r="F88" s="209" t="s">
        <v>133</v>
      </c>
      <c r="G88" s="209"/>
      <c r="H88" s="12" t="s">
        <v>134</v>
      </c>
      <c r="I88" s="12">
        <v>9</v>
      </c>
      <c r="J88" s="12">
        <v>13</v>
      </c>
      <c r="K88" s="209" t="s">
        <v>135</v>
      </c>
      <c r="L88" s="209"/>
      <c r="M88" s="12" t="s">
        <v>136</v>
      </c>
    </row>
    <row r="89" spans="1:13" ht="195">
      <c r="A89" s="11" t="s">
        <v>137</v>
      </c>
      <c r="B89" s="12" t="s">
        <v>94</v>
      </c>
      <c r="C89" s="210" t="s">
        <v>138</v>
      </c>
      <c r="D89" s="210"/>
      <c r="E89" s="13">
        <v>10</v>
      </c>
      <c r="F89" s="210" t="s">
        <v>139</v>
      </c>
      <c r="G89" s="210"/>
      <c r="H89" s="12" t="s">
        <v>140</v>
      </c>
      <c r="I89" s="12">
        <v>4</v>
      </c>
      <c r="J89" s="12">
        <v>4</v>
      </c>
      <c r="K89" s="210" t="s">
        <v>141</v>
      </c>
      <c r="L89" s="210"/>
      <c r="M89" s="11" t="s">
        <v>142</v>
      </c>
    </row>
    <row r="90" spans="1:13" ht="195">
      <c r="A90" s="11" t="s">
        <v>137</v>
      </c>
      <c r="B90" s="12" t="s">
        <v>94</v>
      </c>
      <c r="C90" s="210" t="s">
        <v>138</v>
      </c>
      <c r="D90" s="210"/>
      <c r="E90" s="13">
        <v>11</v>
      </c>
      <c r="F90" s="210" t="s">
        <v>143</v>
      </c>
      <c r="G90" s="210"/>
      <c r="H90" s="12" t="s">
        <v>144</v>
      </c>
      <c r="I90" s="12">
        <v>25000</v>
      </c>
      <c r="J90" s="12">
        <v>43638</v>
      </c>
      <c r="K90" s="210" t="s">
        <v>145</v>
      </c>
      <c r="L90" s="210"/>
      <c r="M90" s="11" t="s">
        <v>146</v>
      </c>
    </row>
    <row r="91" spans="1:13" ht="409.6">
      <c r="A91" s="11" t="s">
        <v>137</v>
      </c>
      <c r="B91" s="12" t="s">
        <v>94</v>
      </c>
      <c r="C91" s="210" t="s">
        <v>138</v>
      </c>
      <c r="D91" s="210"/>
      <c r="E91" s="13">
        <v>12</v>
      </c>
      <c r="F91" s="210" t="s">
        <v>147</v>
      </c>
      <c r="G91" s="210"/>
      <c r="H91" s="12" t="s">
        <v>148</v>
      </c>
      <c r="I91" s="12">
        <v>4840</v>
      </c>
      <c r="J91" s="12">
        <v>5040</v>
      </c>
      <c r="K91" s="210" t="s">
        <v>149</v>
      </c>
      <c r="L91" s="210"/>
      <c r="M91" s="12" t="s">
        <v>150</v>
      </c>
    </row>
    <row r="92" spans="1:13" ht="270">
      <c r="A92" s="11" t="s">
        <v>137</v>
      </c>
      <c r="B92" s="12" t="s">
        <v>94</v>
      </c>
      <c r="C92" s="210" t="s">
        <v>138</v>
      </c>
      <c r="D92" s="210"/>
      <c r="E92" s="13">
        <v>13</v>
      </c>
      <c r="F92" s="210" t="s">
        <v>151</v>
      </c>
      <c r="G92" s="210"/>
      <c r="H92" s="12" t="s">
        <v>152</v>
      </c>
      <c r="I92" s="12">
        <v>69</v>
      </c>
      <c r="J92" s="12">
        <v>66</v>
      </c>
      <c r="K92" s="210" t="s">
        <v>153</v>
      </c>
      <c r="L92" s="210"/>
      <c r="M92" s="12" t="s">
        <v>154</v>
      </c>
    </row>
    <row r="93" spans="1:13" ht="409.6">
      <c r="A93" s="11" t="s">
        <v>137</v>
      </c>
      <c r="B93" s="12" t="s">
        <v>94</v>
      </c>
      <c r="C93" s="210" t="s">
        <v>138</v>
      </c>
      <c r="D93" s="210"/>
      <c r="E93" s="13">
        <v>14</v>
      </c>
      <c r="F93" s="210" t="s">
        <v>155</v>
      </c>
      <c r="G93" s="210"/>
      <c r="H93" s="12" t="s">
        <v>156</v>
      </c>
      <c r="I93" s="12">
        <v>300</v>
      </c>
      <c r="J93" s="12">
        <v>300</v>
      </c>
      <c r="K93" s="210" t="s">
        <v>157</v>
      </c>
      <c r="L93" s="210"/>
      <c r="M93" s="12" t="s">
        <v>158</v>
      </c>
    </row>
    <row r="94" spans="1:13" ht="195">
      <c r="A94" s="11" t="s">
        <v>137</v>
      </c>
      <c r="B94" s="12" t="s">
        <v>94</v>
      </c>
      <c r="C94" s="210" t="s">
        <v>138</v>
      </c>
      <c r="D94" s="210"/>
      <c r="E94" s="13">
        <v>15</v>
      </c>
      <c r="F94" s="210" t="s">
        <v>159</v>
      </c>
      <c r="G94" s="210"/>
      <c r="H94" s="12" t="s">
        <v>160</v>
      </c>
      <c r="I94" s="12">
        <v>1800</v>
      </c>
      <c r="J94" s="12">
        <v>1800</v>
      </c>
      <c r="K94" s="210" t="s">
        <v>161</v>
      </c>
      <c r="L94" s="210"/>
      <c r="M94" s="12" t="s">
        <v>162</v>
      </c>
    </row>
    <row r="95" spans="1:13" ht="356">
      <c r="A95" s="11" t="s">
        <v>137</v>
      </c>
      <c r="B95" s="12" t="s">
        <v>94</v>
      </c>
      <c r="C95" s="210" t="s">
        <v>138</v>
      </c>
      <c r="D95" s="210"/>
      <c r="E95" s="13">
        <v>16</v>
      </c>
      <c r="F95" s="210" t="s">
        <v>163</v>
      </c>
      <c r="G95" s="210"/>
      <c r="H95" s="12" t="s">
        <v>164</v>
      </c>
      <c r="I95" s="12">
        <v>6</v>
      </c>
      <c r="J95" s="12">
        <v>6</v>
      </c>
      <c r="K95" s="210" t="s">
        <v>165</v>
      </c>
      <c r="L95" s="210"/>
      <c r="M95" s="12" t="s">
        <v>166</v>
      </c>
    </row>
    <row r="96" spans="1:13" ht="398">
      <c r="A96" s="11" t="s">
        <v>137</v>
      </c>
      <c r="B96" s="12" t="s">
        <v>94</v>
      </c>
      <c r="C96" s="210" t="s">
        <v>138</v>
      </c>
      <c r="D96" s="210"/>
      <c r="E96" s="13">
        <v>17</v>
      </c>
      <c r="F96" s="210" t="s">
        <v>167</v>
      </c>
      <c r="G96" s="210"/>
      <c r="H96" s="12" t="s">
        <v>168</v>
      </c>
      <c r="I96" s="12">
        <v>2</v>
      </c>
      <c r="J96" s="12">
        <v>2</v>
      </c>
      <c r="K96" s="210" t="s">
        <v>169</v>
      </c>
      <c r="L96" s="210"/>
      <c r="M96" s="12" t="s">
        <v>170</v>
      </c>
    </row>
    <row r="97" spans="1:13" ht="409.6">
      <c r="A97" s="11" t="s">
        <v>137</v>
      </c>
      <c r="B97" s="12" t="s">
        <v>94</v>
      </c>
      <c r="C97" s="210" t="s">
        <v>171</v>
      </c>
      <c r="D97" s="210"/>
      <c r="E97" s="13">
        <v>18</v>
      </c>
      <c r="F97" s="210" t="s">
        <v>172</v>
      </c>
      <c r="G97" s="210"/>
      <c r="H97" s="12" t="s">
        <v>173</v>
      </c>
      <c r="I97" s="12">
        <v>100</v>
      </c>
      <c r="J97" s="12">
        <v>100</v>
      </c>
      <c r="K97" s="210" t="s">
        <v>174</v>
      </c>
      <c r="L97" s="210"/>
      <c r="M97" s="12" t="s">
        <v>175</v>
      </c>
    </row>
    <row r="98" spans="1:13" ht="409.6">
      <c r="A98" s="11" t="s">
        <v>137</v>
      </c>
      <c r="B98" s="12" t="s">
        <v>94</v>
      </c>
      <c r="C98" s="210" t="s">
        <v>171</v>
      </c>
      <c r="D98" s="210"/>
      <c r="E98" s="13">
        <v>19</v>
      </c>
      <c r="F98" s="210" t="s">
        <v>176</v>
      </c>
      <c r="G98" s="210"/>
      <c r="H98" s="12" t="s">
        <v>177</v>
      </c>
      <c r="I98" s="12">
        <v>100</v>
      </c>
      <c r="J98" s="12">
        <v>100</v>
      </c>
      <c r="K98" s="210" t="s">
        <v>178</v>
      </c>
      <c r="L98" s="210"/>
      <c r="M98" s="12" t="s">
        <v>179</v>
      </c>
    </row>
    <row r="99" spans="1:13" ht="370">
      <c r="A99" s="11" t="s">
        <v>137</v>
      </c>
      <c r="B99" s="12" t="s">
        <v>94</v>
      </c>
      <c r="C99" s="210" t="s">
        <v>171</v>
      </c>
      <c r="D99" s="210"/>
      <c r="E99" s="13">
        <v>20</v>
      </c>
      <c r="F99" s="210" t="s">
        <v>180</v>
      </c>
      <c r="G99" s="210"/>
      <c r="H99" s="12" t="s">
        <v>181</v>
      </c>
      <c r="I99" s="12">
        <v>2000</v>
      </c>
      <c r="J99" s="12">
        <v>2000</v>
      </c>
      <c r="K99" s="210" t="s">
        <v>182</v>
      </c>
      <c r="L99" s="210"/>
      <c r="M99" s="12" t="s">
        <v>183</v>
      </c>
    </row>
    <row r="100" spans="1:13" ht="370">
      <c r="A100" s="11" t="s">
        <v>137</v>
      </c>
      <c r="B100" s="12" t="s">
        <v>94</v>
      </c>
      <c r="C100" s="210" t="s">
        <v>171</v>
      </c>
      <c r="D100" s="210"/>
      <c r="E100" s="13">
        <v>21</v>
      </c>
      <c r="F100" s="210" t="s">
        <v>184</v>
      </c>
      <c r="G100" s="210"/>
      <c r="H100" s="12" t="s">
        <v>185</v>
      </c>
      <c r="I100" s="12">
        <v>100</v>
      </c>
      <c r="J100" s="12">
        <v>100</v>
      </c>
      <c r="K100" s="210" t="s">
        <v>186</v>
      </c>
      <c r="L100" s="210"/>
      <c r="M100" s="12" t="s">
        <v>187</v>
      </c>
    </row>
    <row r="101" spans="1:13" ht="195">
      <c r="A101" s="11" t="s">
        <v>137</v>
      </c>
      <c r="B101" s="12" t="s">
        <v>94</v>
      </c>
      <c r="C101" s="210" t="s">
        <v>138</v>
      </c>
      <c r="D101" s="210"/>
      <c r="E101" s="13">
        <v>22</v>
      </c>
      <c r="F101" s="210" t="s">
        <v>188</v>
      </c>
      <c r="G101" s="210"/>
      <c r="H101" s="12" t="s">
        <v>189</v>
      </c>
      <c r="I101" s="12">
        <v>3</v>
      </c>
      <c r="J101" s="12">
        <v>0</v>
      </c>
      <c r="K101" s="210">
        <v>0</v>
      </c>
      <c r="L101" s="210"/>
      <c r="M101" s="12" t="s">
        <v>190</v>
      </c>
    </row>
    <row r="102" spans="1:13" ht="195">
      <c r="A102" s="11" t="s">
        <v>137</v>
      </c>
      <c r="B102" s="12" t="s">
        <v>94</v>
      </c>
      <c r="C102" s="210" t="s">
        <v>138</v>
      </c>
      <c r="D102" s="210"/>
      <c r="E102" s="13">
        <v>23</v>
      </c>
      <c r="F102" s="210" t="s">
        <v>191</v>
      </c>
      <c r="G102" s="210"/>
      <c r="H102" s="12" t="s">
        <v>192</v>
      </c>
      <c r="I102" s="12">
        <v>0.5</v>
      </c>
      <c r="J102" s="12">
        <v>0</v>
      </c>
      <c r="K102" s="210">
        <v>0</v>
      </c>
      <c r="L102" s="210"/>
      <c r="M102" s="12" t="s">
        <v>190</v>
      </c>
    </row>
    <row r="103" spans="1:13" ht="255">
      <c r="A103" s="11" t="s">
        <v>137</v>
      </c>
      <c r="B103" s="12" t="s">
        <v>94</v>
      </c>
      <c r="C103" s="210" t="s">
        <v>138</v>
      </c>
      <c r="D103" s="210"/>
      <c r="E103" s="13">
        <v>24</v>
      </c>
      <c r="F103" s="210" t="s">
        <v>193</v>
      </c>
      <c r="G103" s="210"/>
      <c r="H103" s="12" t="s">
        <v>194</v>
      </c>
      <c r="I103" s="12">
        <v>9</v>
      </c>
      <c r="J103" s="12">
        <v>15</v>
      </c>
      <c r="K103" s="210" t="s">
        <v>195</v>
      </c>
      <c r="L103" s="210"/>
      <c r="M103" s="12" t="s">
        <v>196</v>
      </c>
    </row>
    <row r="104" spans="1:13" ht="195">
      <c r="A104" s="11" t="s">
        <v>137</v>
      </c>
      <c r="B104" s="12" t="s">
        <v>94</v>
      </c>
      <c r="C104" s="210" t="s">
        <v>138</v>
      </c>
      <c r="D104" s="210"/>
      <c r="E104" s="13">
        <v>25</v>
      </c>
      <c r="F104" s="210" t="s">
        <v>197</v>
      </c>
      <c r="G104" s="210"/>
      <c r="H104" s="12" t="s">
        <v>198</v>
      </c>
      <c r="I104" s="12">
        <v>4</v>
      </c>
      <c r="J104" s="12">
        <v>35</v>
      </c>
      <c r="K104" s="210" t="s">
        <v>199</v>
      </c>
      <c r="L104" s="210"/>
      <c r="M104" s="12" t="s">
        <v>200</v>
      </c>
    </row>
    <row r="105" spans="1:13" ht="195">
      <c r="A105" s="11" t="s">
        <v>137</v>
      </c>
      <c r="B105" s="12" t="s">
        <v>94</v>
      </c>
      <c r="C105" s="210" t="s">
        <v>138</v>
      </c>
      <c r="D105" s="210"/>
      <c r="E105" s="13">
        <v>26</v>
      </c>
      <c r="F105" s="210" t="s">
        <v>201</v>
      </c>
      <c r="G105" s="210"/>
      <c r="H105" s="12" t="s">
        <v>202</v>
      </c>
      <c r="I105" s="12">
        <v>100</v>
      </c>
      <c r="J105" s="12">
        <v>100</v>
      </c>
      <c r="K105" s="210" t="s">
        <v>203</v>
      </c>
      <c r="L105" s="210"/>
      <c r="M105" s="12" t="s">
        <v>204</v>
      </c>
    </row>
    <row r="106" spans="1:13" ht="195">
      <c r="A106" s="11" t="s">
        <v>137</v>
      </c>
      <c r="B106" s="12" t="s">
        <v>94</v>
      </c>
      <c r="C106" s="210" t="s">
        <v>138</v>
      </c>
      <c r="D106" s="210"/>
      <c r="E106" s="13">
        <v>27</v>
      </c>
      <c r="F106" s="210" t="s">
        <v>205</v>
      </c>
      <c r="G106" s="210"/>
      <c r="H106" s="12" t="s">
        <v>206</v>
      </c>
      <c r="I106" s="12">
        <v>500</v>
      </c>
      <c r="J106" s="12">
        <v>600</v>
      </c>
      <c r="K106" s="210" t="s">
        <v>207</v>
      </c>
      <c r="L106" s="210"/>
      <c r="M106" s="12" t="s">
        <v>208</v>
      </c>
    </row>
    <row r="107" spans="1:13" ht="195">
      <c r="A107" s="11" t="s">
        <v>137</v>
      </c>
      <c r="B107" s="12" t="s">
        <v>94</v>
      </c>
      <c r="C107" s="210" t="s">
        <v>138</v>
      </c>
      <c r="D107" s="210"/>
      <c r="E107" s="13">
        <v>28</v>
      </c>
      <c r="F107" s="210" t="s">
        <v>209</v>
      </c>
      <c r="G107" s="210"/>
      <c r="H107" s="12" t="s">
        <v>210</v>
      </c>
      <c r="I107" s="12">
        <v>100</v>
      </c>
      <c r="J107" s="12">
        <v>92.71</v>
      </c>
      <c r="K107" s="210" t="s">
        <v>211</v>
      </c>
      <c r="L107" s="210"/>
      <c r="M107" s="12" t="s">
        <v>212</v>
      </c>
    </row>
    <row r="108" spans="1:13" ht="328">
      <c r="A108" s="11" t="s">
        <v>137</v>
      </c>
      <c r="B108" s="12" t="s">
        <v>94</v>
      </c>
      <c r="C108" s="210" t="s">
        <v>138</v>
      </c>
      <c r="D108" s="210"/>
      <c r="E108" s="13">
        <v>29</v>
      </c>
      <c r="F108" s="210" t="s">
        <v>213</v>
      </c>
      <c r="G108" s="210"/>
      <c r="H108" s="12" t="s">
        <v>214</v>
      </c>
      <c r="I108" s="12">
        <v>1</v>
      </c>
      <c r="J108" s="12">
        <v>8</v>
      </c>
      <c r="K108" s="210" t="s">
        <v>215</v>
      </c>
      <c r="L108" s="210"/>
      <c r="M108" s="12" t="s">
        <v>216</v>
      </c>
    </row>
    <row r="109" spans="1:13" ht="210">
      <c r="A109" s="11" t="s">
        <v>137</v>
      </c>
      <c r="B109" s="12" t="s">
        <v>94</v>
      </c>
      <c r="C109" s="210" t="s">
        <v>138</v>
      </c>
      <c r="D109" s="210"/>
      <c r="E109" s="13">
        <v>30</v>
      </c>
      <c r="F109" s="210" t="s">
        <v>217</v>
      </c>
      <c r="G109" s="210"/>
      <c r="H109" s="12" t="s">
        <v>192</v>
      </c>
      <c r="I109" s="12">
        <v>1.04</v>
      </c>
      <c r="J109" s="12">
        <v>1.04</v>
      </c>
      <c r="K109" s="210" t="s">
        <v>218</v>
      </c>
      <c r="L109" s="210"/>
      <c r="M109" s="12" t="s">
        <v>219</v>
      </c>
    </row>
    <row r="110" spans="1:13">
      <c r="A110" s="14"/>
      <c r="B110" s="15"/>
      <c r="C110" s="16"/>
      <c r="D110" s="16"/>
      <c r="E110" s="17"/>
      <c r="F110" s="211"/>
      <c r="G110" s="211"/>
      <c r="H110" s="15"/>
      <c r="I110" s="18"/>
      <c r="J110" s="18"/>
      <c r="K110" s="211"/>
      <c r="L110" s="211"/>
      <c r="M110" s="15"/>
    </row>
    <row r="111" spans="1:13">
      <c r="A111" s="6" t="s">
        <v>220</v>
      </c>
      <c r="B111" s="19"/>
      <c r="C111" s="16"/>
      <c r="D111" s="16"/>
      <c r="E111" s="19"/>
      <c r="F111" s="16"/>
      <c r="G111" s="16"/>
      <c r="H111" s="19"/>
      <c r="I111" s="19"/>
      <c r="J111" s="19"/>
      <c r="K111" s="16"/>
      <c r="L111" s="16"/>
      <c r="M111" s="19"/>
    </row>
    <row r="112" spans="1:13">
      <c r="A112" s="200" t="s">
        <v>221</v>
      </c>
      <c r="B112" s="200"/>
      <c r="C112" s="200"/>
      <c r="D112" s="200"/>
      <c r="E112" s="9" t="s">
        <v>222</v>
      </c>
      <c r="F112" s="200" t="s">
        <v>223</v>
      </c>
      <c r="G112" s="200"/>
      <c r="H112" s="200" t="s">
        <v>224</v>
      </c>
      <c r="I112" s="200"/>
      <c r="J112" s="200"/>
      <c r="K112" s="212" t="s">
        <v>225</v>
      </c>
      <c r="L112" s="212"/>
      <c r="M112" s="212"/>
    </row>
    <row r="113" spans="1:13">
      <c r="A113" s="213" t="s">
        <v>226</v>
      </c>
      <c r="B113" s="214" t="s">
        <v>226</v>
      </c>
      <c r="C113" s="214" t="s">
        <v>226</v>
      </c>
      <c r="D113" s="215" t="s">
        <v>226</v>
      </c>
      <c r="E113" s="390">
        <v>2952.2</v>
      </c>
      <c r="F113" s="213" t="s">
        <v>227</v>
      </c>
      <c r="G113" s="215" t="s">
        <v>227</v>
      </c>
      <c r="H113" s="213" t="s">
        <v>271</v>
      </c>
      <c r="I113" s="214" t="s">
        <v>271</v>
      </c>
      <c r="J113" s="215" t="s">
        <v>271</v>
      </c>
      <c r="K113" s="216" t="s">
        <v>228</v>
      </c>
      <c r="L113" s="217" t="s">
        <v>229</v>
      </c>
      <c r="M113" s="218" t="s">
        <v>229</v>
      </c>
    </row>
    <row r="114" spans="1:13">
      <c r="A114" s="219" t="s">
        <v>230</v>
      </c>
      <c r="B114" s="220" t="s">
        <v>230</v>
      </c>
      <c r="C114" s="220" t="s">
        <v>230</v>
      </c>
      <c r="D114" s="221" t="s">
        <v>230</v>
      </c>
      <c r="E114" s="390">
        <v>29106.59</v>
      </c>
      <c r="F114" s="213" t="s">
        <v>227</v>
      </c>
      <c r="G114" s="215" t="s">
        <v>227</v>
      </c>
      <c r="H114" s="213" t="s">
        <v>271</v>
      </c>
      <c r="I114" s="214" t="s">
        <v>271</v>
      </c>
      <c r="J114" s="215" t="s">
        <v>271</v>
      </c>
      <c r="K114" s="216" t="s">
        <v>231</v>
      </c>
      <c r="L114" s="217" t="s">
        <v>229</v>
      </c>
      <c r="M114" s="218" t="s">
        <v>229</v>
      </c>
    </row>
    <row r="115" spans="1:13">
      <c r="A115" s="213" t="s">
        <v>232</v>
      </c>
      <c r="B115" s="214" t="s">
        <v>232</v>
      </c>
      <c r="C115" s="214" t="s">
        <v>232</v>
      </c>
      <c r="D115" s="215" t="s">
        <v>232</v>
      </c>
      <c r="E115" s="390">
        <v>4392.6400000000003</v>
      </c>
      <c r="F115" s="213" t="s">
        <v>227</v>
      </c>
      <c r="G115" s="215" t="s">
        <v>227</v>
      </c>
      <c r="H115" s="213" t="s">
        <v>271</v>
      </c>
      <c r="I115" s="214" t="s">
        <v>271</v>
      </c>
      <c r="J115" s="215" t="s">
        <v>271</v>
      </c>
      <c r="K115" s="216" t="s">
        <v>231</v>
      </c>
      <c r="L115" s="217" t="s">
        <v>229</v>
      </c>
      <c r="M115" s="218" t="s">
        <v>229</v>
      </c>
    </row>
    <row r="116" spans="1:13">
      <c r="A116" s="213" t="s">
        <v>233</v>
      </c>
      <c r="B116" s="214" t="s">
        <v>233</v>
      </c>
      <c r="C116" s="214" t="s">
        <v>233</v>
      </c>
      <c r="D116" s="215" t="s">
        <v>233</v>
      </c>
      <c r="E116" s="390">
        <v>1792.24</v>
      </c>
      <c r="F116" s="213" t="s">
        <v>234</v>
      </c>
      <c r="G116" s="215" t="s">
        <v>234</v>
      </c>
      <c r="H116" s="213" t="s">
        <v>271</v>
      </c>
      <c r="I116" s="214" t="s">
        <v>271</v>
      </c>
      <c r="J116" s="215" t="s">
        <v>271</v>
      </c>
      <c r="K116" s="216" t="s">
        <v>235</v>
      </c>
      <c r="L116" s="217" t="s">
        <v>236</v>
      </c>
      <c r="M116" s="218" t="s">
        <v>236</v>
      </c>
    </row>
    <row r="117" spans="1:13">
      <c r="A117" s="213" t="s">
        <v>237</v>
      </c>
      <c r="B117" s="214" t="s">
        <v>237</v>
      </c>
      <c r="C117" s="214" t="s">
        <v>237</v>
      </c>
      <c r="D117" s="215" t="s">
        <v>237</v>
      </c>
      <c r="E117" s="390">
        <v>1535.26</v>
      </c>
      <c r="F117" s="213" t="s">
        <v>234</v>
      </c>
      <c r="G117" s="215" t="s">
        <v>234</v>
      </c>
      <c r="H117" s="213" t="s">
        <v>271</v>
      </c>
      <c r="I117" s="214" t="s">
        <v>271</v>
      </c>
      <c r="J117" s="215" t="s">
        <v>271</v>
      </c>
      <c r="K117" s="216" t="s">
        <v>235</v>
      </c>
      <c r="L117" s="217" t="s">
        <v>236</v>
      </c>
      <c r="M117" s="218" t="s">
        <v>236</v>
      </c>
    </row>
    <row r="118" spans="1:13">
      <c r="A118" s="213" t="s">
        <v>238</v>
      </c>
      <c r="B118" s="214" t="s">
        <v>238</v>
      </c>
      <c r="C118" s="214" t="s">
        <v>238</v>
      </c>
      <c r="D118" s="215" t="s">
        <v>238</v>
      </c>
      <c r="E118" s="390">
        <v>7111.63</v>
      </c>
      <c r="F118" s="213" t="s">
        <v>234</v>
      </c>
      <c r="G118" s="215" t="s">
        <v>234</v>
      </c>
      <c r="H118" s="213" t="s">
        <v>271</v>
      </c>
      <c r="I118" s="214" t="s">
        <v>271</v>
      </c>
      <c r="J118" s="215" t="s">
        <v>271</v>
      </c>
      <c r="K118" s="216" t="s">
        <v>235</v>
      </c>
      <c r="L118" s="217" t="s">
        <v>236</v>
      </c>
      <c r="M118" s="218" t="s">
        <v>236</v>
      </c>
    </row>
    <row r="119" spans="1:13">
      <c r="A119" s="213" t="s">
        <v>239</v>
      </c>
      <c r="B119" s="214" t="s">
        <v>239</v>
      </c>
      <c r="C119" s="214" t="s">
        <v>239</v>
      </c>
      <c r="D119" s="215" t="s">
        <v>239</v>
      </c>
      <c r="E119" s="390">
        <v>6404.41</v>
      </c>
      <c r="F119" s="213" t="s">
        <v>234</v>
      </c>
      <c r="G119" s="215" t="s">
        <v>234</v>
      </c>
      <c r="H119" s="213" t="s">
        <v>271</v>
      </c>
      <c r="I119" s="214" t="s">
        <v>271</v>
      </c>
      <c r="J119" s="215" t="s">
        <v>271</v>
      </c>
      <c r="K119" s="216" t="s">
        <v>235</v>
      </c>
      <c r="L119" s="217" t="s">
        <v>236</v>
      </c>
      <c r="M119" s="218" t="s">
        <v>236</v>
      </c>
    </row>
    <row r="120" spans="1:13">
      <c r="A120" s="213" t="s">
        <v>240</v>
      </c>
      <c r="B120" s="214" t="s">
        <v>240</v>
      </c>
      <c r="C120" s="214" t="s">
        <v>240</v>
      </c>
      <c r="D120" s="215" t="s">
        <v>240</v>
      </c>
      <c r="E120" s="390">
        <v>2993.25</v>
      </c>
      <c r="F120" s="213" t="s">
        <v>234</v>
      </c>
      <c r="G120" s="215" t="s">
        <v>234</v>
      </c>
      <c r="H120" s="213" t="s">
        <v>271</v>
      </c>
      <c r="I120" s="214" t="s">
        <v>271</v>
      </c>
      <c r="J120" s="215" t="s">
        <v>271</v>
      </c>
      <c r="K120" s="216" t="s">
        <v>236</v>
      </c>
      <c r="L120" s="217" t="s">
        <v>236</v>
      </c>
      <c r="M120" s="218" t="s">
        <v>236</v>
      </c>
    </row>
    <row r="121" spans="1:13">
      <c r="A121" s="213" t="s">
        <v>241</v>
      </c>
      <c r="B121" s="214" t="s">
        <v>242</v>
      </c>
      <c r="C121" s="214" t="s">
        <v>242</v>
      </c>
      <c r="D121" s="215" t="s">
        <v>242</v>
      </c>
      <c r="E121" s="390">
        <v>55999.16</v>
      </c>
      <c r="F121" s="213" t="s">
        <v>234</v>
      </c>
      <c r="G121" s="215" t="s">
        <v>234</v>
      </c>
      <c r="H121" s="213" t="s">
        <v>271</v>
      </c>
      <c r="I121" s="214" t="s">
        <v>271</v>
      </c>
      <c r="J121" s="215" t="s">
        <v>271</v>
      </c>
      <c r="K121" s="216" t="s">
        <v>243</v>
      </c>
      <c r="L121" s="217" t="s">
        <v>243</v>
      </c>
      <c r="M121" s="218" t="s">
        <v>243</v>
      </c>
    </row>
    <row r="122" spans="1:13">
      <c r="A122" s="213" t="s">
        <v>244</v>
      </c>
      <c r="B122" s="214" t="s">
        <v>244</v>
      </c>
      <c r="C122" s="214" t="s">
        <v>244</v>
      </c>
      <c r="D122" s="215" t="s">
        <v>244</v>
      </c>
      <c r="E122" s="390">
        <v>292657.71999999997</v>
      </c>
      <c r="F122" s="213" t="s">
        <v>234</v>
      </c>
      <c r="G122" s="215" t="s">
        <v>234</v>
      </c>
      <c r="H122" s="213" t="s">
        <v>271</v>
      </c>
      <c r="I122" s="214" t="s">
        <v>271</v>
      </c>
      <c r="J122" s="215" t="s">
        <v>271</v>
      </c>
      <c r="K122" s="216" t="s">
        <v>245</v>
      </c>
      <c r="L122" s="217" t="s">
        <v>245</v>
      </c>
      <c r="M122" s="218" t="s">
        <v>245</v>
      </c>
    </row>
    <row r="123" spans="1:13">
      <c r="A123" s="213" t="s">
        <v>246</v>
      </c>
      <c r="B123" s="214" t="s">
        <v>246</v>
      </c>
      <c r="C123" s="214" t="s">
        <v>246</v>
      </c>
      <c r="D123" s="215" t="s">
        <v>246</v>
      </c>
      <c r="E123" s="390">
        <v>82821.77</v>
      </c>
      <c r="F123" s="213" t="s">
        <v>234</v>
      </c>
      <c r="G123" s="215" t="s">
        <v>234</v>
      </c>
      <c r="H123" s="213" t="s">
        <v>271</v>
      </c>
      <c r="I123" s="214" t="s">
        <v>271</v>
      </c>
      <c r="J123" s="215" t="s">
        <v>271</v>
      </c>
      <c r="K123" s="216" t="s">
        <v>247</v>
      </c>
      <c r="L123" s="217" t="s">
        <v>247</v>
      </c>
      <c r="M123" s="218" t="s">
        <v>247</v>
      </c>
    </row>
    <row r="124" spans="1:13">
      <c r="A124" s="213" t="s">
        <v>248</v>
      </c>
      <c r="B124" s="214" t="s">
        <v>248</v>
      </c>
      <c r="C124" s="214" t="s">
        <v>248</v>
      </c>
      <c r="D124" s="215" t="s">
        <v>248</v>
      </c>
      <c r="E124" s="390">
        <v>96999.909999999989</v>
      </c>
      <c r="F124" s="213" t="s">
        <v>234</v>
      </c>
      <c r="G124" s="215" t="s">
        <v>234</v>
      </c>
      <c r="H124" s="213" t="s">
        <v>271</v>
      </c>
      <c r="I124" s="214" t="s">
        <v>271</v>
      </c>
      <c r="J124" s="215" t="s">
        <v>271</v>
      </c>
      <c r="K124" s="216" t="s">
        <v>249</v>
      </c>
      <c r="L124" s="217" t="s">
        <v>249</v>
      </c>
      <c r="M124" s="218" t="s">
        <v>249</v>
      </c>
    </row>
    <row r="125" spans="1:13">
      <c r="A125" s="213" t="s">
        <v>250</v>
      </c>
      <c r="B125" s="214" t="s">
        <v>250</v>
      </c>
      <c r="C125" s="214" t="s">
        <v>250</v>
      </c>
      <c r="D125" s="215" t="s">
        <v>250</v>
      </c>
      <c r="E125" s="20">
        <v>69914.52</v>
      </c>
      <c r="F125" s="213" t="s">
        <v>234</v>
      </c>
      <c r="G125" s="215" t="s">
        <v>234</v>
      </c>
      <c r="H125" s="213" t="s">
        <v>271</v>
      </c>
      <c r="I125" s="214" t="s">
        <v>271</v>
      </c>
      <c r="J125" s="215" t="s">
        <v>271</v>
      </c>
      <c r="K125" s="216" t="s">
        <v>249</v>
      </c>
      <c r="L125" s="217" t="s">
        <v>249</v>
      </c>
      <c r="M125" s="218" t="s">
        <v>249</v>
      </c>
    </row>
    <row r="126" spans="1:13">
      <c r="A126" s="213" t="s">
        <v>251</v>
      </c>
      <c r="B126" s="214" t="s">
        <v>251</v>
      </c>
      <c r="C126" s="214" t="s">
        <v>251</v>
      </c>
      <c r="D126" s="215" t="s">
        <v>251</v>
      </c>
      <c r="E126" s="20">
        <v>23594.59</v>
      </c>
      <c r="F126" s="213" t="s">
        <v>234</v>
      </c>
      <c r="G126" s="215" t="s">
        <v>234</v>
      </c>
      <c r="H126" s="213" t="s">
        <v>271</v>
      </c>
      <c r="I126" s="214" t="s">
        <v>271</v>
      </c>
      <c r="J126" s="215" t="s">
        <v>271</v>
      </c>
      <c r="K126" s="216" t="s">
        <v>249</v>
      </c>
      <c r="L126" s="217" t="s">
        <v>249</v>
      </c>
      <c r="M126" s="218" t="s">
        <v>249</v>
      </c>
    </row>
    <row r="127" spans="1:13">
      <c r="A127" s="213" t="s">
        <v>252</v>
      </c>
      <c r="B127" s="214" t="s">
        <v>252</v>
      </c>
      <c r="C127" s="214" t="s">
        <v>252</v>
      </c>
      <c r="D127" s="215" t="s">
        <v>252</v>
      </c>
      <c r="E127" s="20">
        <v>63999.420000000013</v>
      </c>
      <c r="F127" s="213" t="s">
        <v>234</v>
      </c>
      <c r="G127" s="215" t="s">
        <v>234</v>
      </c>
      <c r="H127" s="213" t="s">
        <v>271</v>
      </c>
      <c r="I127" s="214" t="s">
        <v>271</v>
      </c>
      <c r="J127" s="215" t="s">
        <v>271</v>
      </c>
      <c r="K127" s="216" t="s">
        <v>253</v>
      </c>
      <c r="L127" s="217" t="s">
        <v>253</v>
      </c>
      <c r="M127" s="218" t="s">
        <v>253</v>
      </c>
    </row>
    <row r="128" spans="1:13">
      <c r="A128" s="213" t="s">
        <v>254</v>
      </c>
      <c r="B128" s="214" t="s">
        <v>254</v>
      </c>
      <c r="C128" s="214" t="s">
        <v>254</v>
      </c>
      <c r="D128" s="215" t="s">
        <v>254</v>
      </c>
      <c r="E128" s="20">
        <v>24510.79</v>
      </c>
      <c r="F128" s="213" t="s">
        <v>234</v>
      </c>
      <c r="G128" s="215" t="s">
        <v>234</v>
      </c>
      <c r="H128" s="213" t="s">
        <v>271</v>
      </c>
      <c r="I128" s="214" t="s">
        <v>271</v>
      </c>
      <c r="J128" s="215" t="s">
        <v>271</v>
      </c>
      <c r="K128" s="216" t="s">
        <v>253</v>
      </c>
      <c r="L128" s="217" t="s">
        <v>253</v>
      </c>
      <c r="M128" s="218" t="s">
        <v>253</v>
      </c>
    </row>
    <row r="129" spans="1:13">
      <c r="A129" s="213" t="s">
        <v>255</v>
      </c>
      <c r="B129" s="214" t="s">
        <v>255</v>
      </c>
      <c r="C129" s="214" t="s">
        <v>255</v>
      </c>
      <c r="D129" s="215" t="s">
        <v>255</v>
      </c>
      <c r="E129" s="20">
        <v>76793.19</v>
      </c>
      <c r="F129" s="213" t="s">
        <v>234</v>
      </c>
      <c r="G129" s="215" t="s">
        <v>234</v>
      </c>
      <c r="H129" s="213" t="s">
        <v>271</v>
      </c>
      <c r="I129" s="214" t="s">
        <v>271</v>
      </c>
      <c r="J129" s="215" t="s">
        <v>271</v>
      </c>
      <c r="K129" s="216" t="s">
        <v>253</v>
      </c>
      <c r="L129" s="217" t="s">
        <v>253</v>
      </c>
      <c r="M129" s="218" t="s">
        <v>253</v>
      </c>
    </row>
    <row r="130" spans="1:13">
      <c r="A130" s="213" t="s">
        <v>256</v>
      </c>
      <c r="B130" s="214" t="s">
        <v>256</v>
      </c>
      <c r="C130" s="214" t="s">
        <v>256</v>
      </c>
      <c r="D130" s="215" t="s">
        <v>256</v>
      </c>
      <c r="E130" s="20">
        <v>56242.09</v>
      </c>
      <c r="F130" s="213" t="s">
        <v>234</v>
      </c>
      <c r="G130" s="215" t="s">
        <v>234</v>
      </c>
      <c r="H130" s="213" t="s">
        <v>271</v>
      </c>
      <c r="I130" s="214" t="s">
        <v>271</v>
      </c>
      <c r="J130" s="215" t="s">
        <v>271</v>
      </c>
      <c r="K130" s="216" t="s">
        <v>257</v>
      </c>
      <c r="L130" s="217" t="s">
        <v>257</v>
      </c>
      <c r="M130" s="218" t="s">
        <v>257</v>
      </c>
    </row>
    <row r="131" spans="1:13">
      <c r="A131" s="213" t="s">
        <v>258</v>
      </c>
      <c r="B131" s="214" t="s">
        <v>258</v>
      </c>
      <c r="C131" s="214" t="s">
        <v>258</v>
      </c>
      <c r="D131" s="215" t="s">
        <v>258</v>
      </c>
      <c r="E131" s="20">
        <v>52508.01</v>
      </c>
      <c r="F131" s="213" t="s">
        <v>234</v>
      </c>
      <c r="G131" s="215" t="s">
        <v>234</v>
      </c>
      <c r="H131" s="213" t="s">
        <v>271</v>
      </c>
      <c r="I131" s="214" t="s">
        <v>271</v>
      </c>
      <c r="J131" s="215" t="s">
        <v>271</v>
      </c>
      <c r="K131" s="216" t="s">
        <v>257</v>
      </c>
      <c r="L131" s="217" t="s">
        <v>257</v>
      </c>
      <c r="M131" s="218" t="s">
        <v>257</v>
      </c>
    </row>
    <row r="132" spans="1:13">
      <c r="A132" s="213" t="s">
        <v>259</v>
      </c>
      <c r="B132" s="214" t="s">
        <v>259</v>
      </c>
      <c r="C132" s="214" t="s">
        <v>259</v>
      </c>
      <c r="D132" s="215" t="s">
        <v>259</v>
      </c>
      <c r="E132" s="20">
        <v>49414.18</v>
      </c>
      <c r="F132" s="213" t="s">
        <v>234</v>
      </c>
      <c r="G132" s="215" t="s">
        <v>234</v>
      </c>
      <c r="H132" s="213" t="s">
        <v>271</v>
      </c>
      <c r="I132" s="214" t="s">
        <v>271</v>
      </c>
      <c r="J132" s="215" t="s">
        <v>271</v>
      </c>
      <c r="K132" s="216" t="s">
        <v>257</v>
      </c>
      <c r="L132" s="217" t="s">
        <v>257</v>
      </c>
      <c r="M132" s="218" t="s">
        <v>257</v>
      </c>
    </row>
    <row r="133" spans="1:13">
      <c r="A133" s="213" t="s">
        <v>260</v>
      </c>
      <c r="B133" s="214" t="s">
        <v>260</v>
      </c>
      <c r="C133" s="214" t="s">
        <v>260</v>
      </c>
      <c r="D133" s="215" t="s">
        <v>260</v>
      </c>
      <c r="E133" s="20">
        <v>33496.28</v>
      </c>
      <c r="F133" s="213" t="s">
        <v>234</v>
      </c>
      <c r="G133" s="215" t="s">
        <v>234</v>
      </c>
      <c r="H133" s="213" t="s">
        <v>271</v>
      </c>
      <c r="I133" s="214" t="s">
        <v>271</v>
      </c>
      <c r="J133" s="215" t="s">
        <v>271</v>
      </c>
      <c r="K133" s="216" t="s">
        <v>261</v>
      </c>
      <c r="L133" s="217" t="s">
        <v>261</v>
      </c>
      <c r="M133" s="218" t="s">
        <v>261</v>
      </c>
    </row>
    <row r="134" spans="1:13">
      <c r="A134" s="213" t="s">
        <v>262</v>
      </c>
      <c r="B134" s="214" t="s">
        <v>262</v>
      </c>
      <c r="C134" s="214" t="s">
        <v>262</v>
      </c>
      <c r="D134" s="215" t="s">
        <v>262</v>
      </c>
      <c r="E134" s="20">
        <v>56191.34</v>
      </c>
      <c r="F134" s="213" t="s">
        <v>234</v>
      </c>
      <c r="G134" s="215" t="s">
        <v>234</v>
      </c>
      <c r="H134" s="213" t="s">
        <v>271</v>
      </c>
      <c r="I134" s="214" t="s">
        <v>271</v>
      </c>
      <c r="J134" s="215" t="s">
        <v>271</v>
      </c>
      <c r="K134" s="216" t="s">
        <v>261</v>
      </c>
      <c r="L134" s="217" t="s">
        <v>261</v>
      </c>
      <c r="M134" s="218" t="s">
        <v>261</v>
      </c>
    </row>
    <row r="135" spans="1:13">
      <c r="A135" s="213" t="s">
        <v>263</v>
      </c>
      <c r="B135" s="214" t="s">
        <v>263</v>
      </c>
      <c r="C135" s="214" t="s">
        <v>263</v>
      </c>
      <c r="D135" s="215" t="s">
        <v>263</v>
      </c>
      <c r="E135" s="20">
        <v>78277.75</v>
      </c>
      <c r="F135" s="213" t="s">
        <v>234</v>
      </c>
      <c r="G135" s="215" t="s">
        <v>234</v>
      </c>
      <c r="H135" s="213" t="s">
        <v>271</v>
      </c>
      <c r="I135" s="214" t="s">
        <v>271</v>
      </c>
      <c r="J135" s="215" t="s">
        <v>271</v>
      </c>
      <c r="K135" s="216" t="s">
        <v>264</v>
      </c>
      <c r="L135" s="217" t="s">
        <v>264</v>
      </c>
      <c r="M135" s="218" t="s">
        <v>264</v>
      </c>
    </row>
    <row r="136" spans="1:13">
      <c r="A136" s="213" t="s">
        <v>265</v>
      </c>
      <c r="B136" s="214" t="s">
        <v>265</v>
      </c>
      <c r="C136" s="214" t="s">
        <v>265</v>
      </c>
      <c r="D136" s="215" t="s">
        <v>265</v>
      </c>
      <c r="E136" s="20">
        <v>65997.16</v>
      </c>
      <c r="F136" s="213" t="s">
        <v>234</v>
      </c>
      <c r="G136" s="215" t="s">
        <v>234</v>
      </c>
      <c r="H136" s="213" t="s">
        <v>271</v>
      </c>
      <c r="I136" s="214" t="s">
        <v>271</v>
      </c>
      <c r="J136" s="215" t="s">
        <v>271</v>
      </c>
      <c r="K136" s="216" t="s">
        <v>264</v>
      </c>
      <c r="L136" s="217" t="s">
        <v>264</v>
      </c>
      <c r="M136" s="218" t="s">
        <v>264</v>
      </c>
    </row>
    <row r="137" spans="1:13">
      <c r="A137" s="213" t="s">
        <v>266</v>
      </c>
      <c r="B137" s="214" t="s">
        <v>266</v>
      </c>
      <c r="C137" s="214" t="s">
        <v>266</v>
      </c>
      <c r="D137" s="215" t="s">
        <v>266</v>
      </c>
      <c r="E137" s="20">
        <v>61953.42</v>
      </c>
      <c r="F137" s="213" t="s">
        <v>234</v>
      </c>
      <c r="G137" s="215" t="s">
        <v>234</v>
      </c>
      <c r="H137" s="213" t="s">
        <v>271</v>
      </c>
      <c r="I137" s="214" t="s">
        <v>271</v>
      </c>
      <c r="J137" s="215" t="s">
        <v>271</v>
      </c>
      <c r="K137" s="216" t="s">
        <v>267</v>
      </c>
      <c r="L137" s="217" t="s">
        <v>267</v>
      </c>
      <c r="M137" s="218" t="s">
        <v>267</v>
      </c>
    </row>
    <row r="138" spans="1:13">
      <c r="A138" s="213" t="s">
        <v>268</v>
      </c>
      <c r="B138" s="214" t="s">
        <v>268</v>
      </c>
      <c r="C138" s="214" t="s">
        <v>268</v>
      </c>
      <c r="D138" s="215" t="s">
        <v>268</v>
      </c>
      <c r="E138" s="20">
        <v>20272.72</v>
      </c>
      <c r="F138" s="213" t="s">
        <v>234</v>
      </c>
      <c r="G138" s="215" t="s">
        <v>234</v>
      </c>
      <c r="H138" s="213" t="s">
        <v>271</v>
      </c>
      <c r="I138" s="214" t="s">
        <v>271</v>
      </c>
      <c r="J138" s="215" t="s">
        <v>271</v>
      </c>
      <c r="K138" s="216" t="s">
        <v>267</v>
      </c>
      <c r="L138" s="217" t="s">
        <v>267</v>
      </c>
      <c r="M138" s="218" t="s">
        <v>267</v>
      </c>
    </row>
    <row r="139" spans="1:13">
      <c r="A139" s="213" t="s">
        <v>269</v>
      </c>
      <c r="B139" s="214" t="s">
        <v>269</v>
      </c>
      <c r="C139" s="214" t="s">
        <v>269</v>
      </c>
      <c r="D139" s="215" t="s">
        <v>269</v>
      </c>
      <c r="E139" s="20">
        <v>36997.129999999997</v>
      </c>
      <c r="F139" s="213" t="s">
        <v>234</v>
      </c>
      <c r="G139" s="215" t="s">
        <v>234</v>
      </c>
      <c r="H139" s="213" t="s">
        <v>271</v>
      </c>
      <c r="I139" s="214" t="s">
        <v>271</v>
      </c>
      <c r="J139" s="215" t="s">
        <v>271</v>
      </c>
      <c r="K139" s="216" t="s">
        <v>267</v>
      </c>
      <c r="L139" s="217" t="s">
        <v>267</v>
      </c>
      <c r="M139" s="218" t="s">
        <v>267</v>
      </c>
    </row>
    <row r="140" spans="1:13">
      <c r="A140" s="213" t="s">
        <v>270</v>
      </c>
      <c r="B140" s="214" t="s">
        <v>270</v>
      </c>
      <c r="C140" s="214" t="s">
        <v>270</v>
      </c>
      <c r="D140" s="215" t="s">
        <v>270</v>
      </c>
      <c r="E140" s="20">
        <v>65999.97</v>
      </c>
      <c r="F140" s="213" t="s">
        <v>234</v>
      </c>
      <c r="G140" s="215" t="s">
        <v>234</v>
      </c>
      <c r="H140" s="213" t="s">
        <v>271</v>
      </c>
      <c r="I140" s="214" t="s">
        <v>271</v>
      </c>
      <c r="J140" s="215" t="s">
        <v>271</v>
      </c>
      <c r="K140" s="216" t="s">
        <v>272</v>
      </c>
      <c r="L140" s="217" t="s">
        <v>272</v>
      </c>
      <c r="M140" s="218" t="s">
        <v>272</v>
      </c>
    </row>
    <row r="141" spans="1:13">
      <c r="A141" s="213" t="s">
        <v>273</v>
      </c>
      <c r="B141" s="214" t="s">
        <v>273</v>
      </c>
      <c r="C141" s="214" t="s">
        <v>273</v>
      </c>
      <c r="D141" s="215" t="s">
        <v>273</v>
      </c>
      <c r="E141" s="20">
        <v>50999.53</v>
      </c>
      <c r="F141" s="213" t="s">
        <v>234</v>
      </c>
      <c r="G141" s="215" t="s">
        <v>234</v>
      </c>
      <c r="H141" s="213" t="s">
        <v>271</v>
      </c>
      <c r="I141" s="214" t="s">
        <v>271</v>
      </c>
      <c r="J141" s="215" t="s">
        <v>271</v>
      </c>
      <c r="K141" s="216" t="s">
        <v>272</v>
      </c>
      <c r="L141" s="217" t="s">
        <v>272</v>
      </c>
      <c r="M141" s="218" t="s">
        <v>272</v>
      </c>
    </row>
    <row r="142" spans="1:13">
      <c r="A142" s="213" t="s">
        <v>274</v>
      </c>
      <c r="B142" s="214" t="s">
        <v>274</v>
      </c>
      <c r="C142" s="214" t="s">
        <v>274</v>
      </c>
      <c r="D142" s="215" t="s">
        <v>274</v>
      </c>
      <c r="E142" s="20">
        <v>37999.18</v>
      </c>
      <c r="F142" s="213" t="s">
        <v>234</v>
      </c>
      <c r="G142" s="215" t="s">
        <v>234</v>
      </c>
      <c r="H142" s="213" t="s">
        <v>271</v>
      </c>
      <c r="I142" s="214" t="s">
        <v>271</v>
      </c>
      <c r="J142" s="215" t="s">
        <v>271</v>
      </c>
      <c r="K142" s="216" t="s">
        <v>272</v>
      </c>
      <c r="L142" s="217" t="s">
        <v>272</v>
      </c>
      <c r="M142" s="218" t="s">
        <v>272</v>
      </c>
    </row>
    <row r="143" spans="1:13">
      <c r="A143" s="213" t="s">
        <v>275</v>
      </c>
      <c r="B143" s="214" t="s">
        <v>275</v>
      </c>
      <c r="C143" s="214" t="s">
        <v>275</v>
      </c>
      <c r="D143" s="215" t="s">
        <v>275</v>
      </c>
      <c r="E143" s="20">
        <v>108999.54</v>
      </c>
      <c r="F143" s="213" t="s">
        <v>234</v>
      </c>
      <c r="G143" s="215" t="s">
        <v>234</v>
      </c>
      <c r="H143" s="213" t="s">
        <v>271</v>
      </c>
      <c r="I143" s="214" t="s">
        <v>271</v>
      </c>
      <c r="J143" s="215" t="s">
        <v>271</v>
      </c>
      <c r="K143" s="216" t="s">
        <v>276</v>
      </c>
      <c r="L143" s="217" t="s">
        <v>276</v>
      </c>
      <c r="M143" s="218" t="s">
        <v>276</v>
      </c>
    </row>
    <row r="144" spans="1:13">
      <c r="A144" s="213" t="s">
        <v>277</v>
      </c>
      <c r="B144" s="214" t="s">
        <v>277</v>
      </c>
      <c r="C144" s="214" t="s">
        <v>277</v>
      </c>
      <c r="D144" s="215" t="s">
        <v>277</v>
      </c>
      <c r="E144" s="20">
        <v>15999.27</v>
      </c>
      <c r="F144" s="213" t="s">
        <v>234</v>
      </c>
      <c r="G144" s="215" t="s">
        <v>234</v>
      </c>
      <c r="H144" s="213" t="s">
        <v>271</v>
      </c>
      <c r="I144" s="214" t="s">
        <v>271</v>
      </c>
      <c r="J144" s="215" t="s">
        <v>271</v>
      </c>
      <c r="K144" s="216" t="s">
        <v>276</v>
      </c>
      <c r="L144" s="217" t="s">
        <v>276</v>
      </c>
      <c r="M144" s="218" t="s">
        <v>276</v>
      </c>
    </row>
    <row r="145" spans="1:13">
      <c r="A145" s="213" t="s">
        <v>278</v>
      </c>
      <c r="B145" s="214" t="s">
        <v>278</v>
      </c>
      <c r="C145" s="214" t="s">
        <v>278</v>
      </c>
      <c r="D145" s="215" t="s">
        <v>278</v>
      </c>
      <c r="E145" s="20">
        <v>62998.12</v>
      </c>
      <c r="F145" s="213" t="s">
        <v>234</v>
      </c>
      <c r="G145" s="215" t="s">
        <v>234</v>
      </c>
      <c r="H145" s="213" t="s">
        <v>271</v>
      </c>
      <c r="I145" s="214" t="s">
        <v>271</v>
      </c>
      <c r="J145" s="215" t="s">
        <v>271</v>
      </c>
      <c r="K145" s="216" t="s">
        <v>276</v>
      </c>
      <c r="L145" s="217" t="s">
        <v>276</v>
      </c>
      <c r="M145" s="218" t="s">
        <v>276</v>
      </c>
    </row>
    <row r="146" spans="1:13">
      <c r="A146" s="213" t="s">
        <v>279</v>
      </c>
      <c r="B146" s="214" t="s">
        <v>279</v>
      </c>
      <c r="C146" s="214" t="s">
        <v>279</v>
      </c>
      <c r="D146" s="215" t="s">
        <v>279</v>
      </c>
      <c r="E146" s="20">
        <v>20906.739999999998</v>
      </c>
      <c r="F146" s="213" t="s">
        <v>234</v>
      </c>
      <c r="G146" s="215" t="s">
        <v>234</v>
      </c>
      <c r="H146" s="213" t="s">
        <v>271</v>
      </c>
      <c r="I146" s="214" t="s">
        <v>271</v>
      </c>
      <c r="J146" s="215" t="s">
        <v>271</v>
      </c>
      <c r="K146" s="216" t="s">
        <v>280</v>
      </c>
      <c r="L146" s="217" t="s">
        <v>280</v>
      </c>
      <c r="M146" s="218" t="s">
        <v>280</v>
      </c>
    </row>
    <row r="147" spans="1:13">
      <c r="A147" s="213" t="s">
        <v>281</v>
      </c>
      <c r="B147" s="214" t="s">
        <v>281</v>
      </c>
      <c r="C147" s="214" t="s">
        <v>281</v>
      </c>
      <c r="D147" s="215" t="s">
        <v>281</v>
      </c>
      <c r="E147" s="20">
        <v>36956.920000000006</v>
      </c>
      <c r="F147" s="213" t="s">
        <v>234</v>
      </c>
      <c r="G147" s="215" t="s">
        <v>234</v>
      </c>
      <c r="H147" s="213" t="s">
        <v>271</v>
      </c>
      <c r="I147" s="214" t="s">
        <v>271</v>
      </c>
      <c r="J147" s="215" t="s">
        <v>271</v>
      </c>
      <c r="K147" s="216" t="s">
        <v>280</v>
      </c>
      <c r="L147" s="217" t="s">
        <v>280</v>
      </c>
      <c r="M147" s="218" t="s">
        <v>280</v>
      </c>
    </row>
    <row r="148" spans="1:13">
      <c r="A148" s="213" t="s">
        <v>282</v>
      </c>
      <c r="B148" s="214" t="s">
        <v>282</v>
      </c>
      <c r="C148" s="214" t="s">
        <v>282</v>
      </c>
      <c r="D148" s="215" t="s">
        <v>282</v>
      </c>
      <c r="E148" s="20">
        <v>69900.28</v>
      </c>
      <c r="F148" s="213" t="s">
        <v>234</v>
      </c>
      <c r="G148" s="215" t="s">
        <v>234</v>
      </c>
      <c r="H148" s="213" t="s">
        <v>271</v>
      </c>
      <c r="I148" s="214" t="s">
        <v>271</v>
      </c>
      <c r="J148" s="215" t="s">
        <v>271</v>
      </c>
      <c r="K148" s="216" t="s">
        <v>280</v>
      </c>
      <c r="L148" s="217" t="s">
        <v>280</v>
      </c>
      <c r="M148" s="218" t="s">
        <v>280</v>
      </c>
    </row>
    <row r="149" spans="1:13">
      <c r="A149" s="213" t="s">
        <v>283</v>
      </c>
      <c r="B149" s="214" t="s">
        <v>283</v>
      </c>
      <c r="C149" s="214" t="s">
        <v>283</v>
      </c>
      <c r="D149" s="215" t="s">
        <v>283</v>
      </c>
      <c r="E149" s="20">
        <v>49123.590000000011</v>
      </c>
      <c r="F149" s="213" t="s">
        <v>234</v>
      </c>
      <c r="G149" s="215" t="s">
        <v>234</v>
      </c>
      <c r="H149" s="213" t="s">
        <v>271</v>
      </c>
      <c r="I149" s="214" t="s">
        <v>271</v>
      </c>
      <c r="J149" s="215" t="s">
        <v>271</v>
      </c>
      <c r="K149" s="216" t="s">
        <v>280</v>
      </c>
      <c r="L149" s="217" t="s">
        <v>280</v>
      </c>
      <c r="M149" s="218" t="s">
        <v>280</v>
      </c>
    </row>
    <row r="150" spans="1:13">
      <c r="A150" s="213" t="s">
        <v>284</v>
      </c>
      <c r="B150" s="214" t="s">
        <v>284</v>
      </c>
      <c r="C150" s="214" t="s">
        <v>284</v>
      </c>
      <c r="D150" s="215" t="s">
        <v>284</v>
      </c>
      <c r="E150" s="20">
        <v>20402.699999999997</v>
      </c>
      <c r="F150" s="213" t="s">
        <v>234</v>
      </c>
      <c r="G150" s="215" t="s">
        <v>234</v>
      </c>
      <c r="H150" s="213" t="s">
        <v>271</v>
      </c>
      <c r="I150" s="214" t="s">
        <v>271</v>
      </c>
      <c r="J150" s="215" t="s">
        <v>271</v>
      </c>
      <c r="K150" s="216" t="s">
        <v>280</v>
      </c>
      <c r="L150" s="217" t="s">
        <v>280</v>
      </c>
      <c r="M150" s="218" t="s">
        <v>280</v>
      </c>
    </row>
    <row r="151" spans="1:13">
      <c r="A151" s="213" t="s">
        <v>285</v>
      </c>
      <c r="B151" s="214" t="s">
        <v>285</v>
      </c>
      <c r="C151" s="214" t="s">
        <v>285</v>
      </c>
      <c r="D151" s="215" t="s">
        <v>285</v>
      </c>
      <c r="E151" s="20">
        <v>41917.42</v>
      </c>
      <c r="F151" s="213" t="s">
        <v>234</v>
      </c>
      <c r="G151" s="215" t="s">
        <v>234</v>
      </c>
      <c r="H151" s="213" t="s">
        <v>271</v>
      </c>
      <c r="I151" s="214" t="s">
        <v>271</v>
      </c>
      <c r="J151" s="215" t="s">
        <v>271</v>
      </c>
      <c r="K151" s="216" t="s">
        <v>286</v>
      </c>
      <c r="L151" s="217" t="s">
        <v>286</v>
      </c>
      <c r="M151" s="218" t="s">
        <v>286</v>
      </c>
    </row>
    <row r="152" spans="1:13">
      <c r="A152" s="213" t="s">
        <v>287</v>
      </c>
      <c r="B152" s="214" t="s">
        <v>287</v>
      </c>
      <c r="C152" s="214" t="s">
        <v>287</v>
      </c>
      <c r="D152" s="215" t="s">
        <v>287</v>
      </c>
      <c r="E152" s="20">
        <v>27553.5</v>
      </c>
      <c r="F152" s="213" t="s">
        <v>234</v>
      </c>
      <c r="G152" s="215" t="s">
        <v>234</v>
      </c>
      <c r="H152" s="213" t="s">
        <v>271</v>
      </c>
      <c r="I152" s="214" t="s">
        <v>271</v>
      </c>
      <c r="J152" s="215" t="s">
        <v>271</v>
      </c>
      <c r="K152" s="216" t="s">
        <v>286</v>
      </c>
      <c r="L152" s="217" t="s">
        <v>286</v>
      </c>
      <c r="M152" s="218" t="s">
        <v>286</v>
      </c>
    </row>
    <row r="153" spans="1:13">
      <c r="A153" s="213" t="s">
        <v>288</v>
      </c>
      <c r="B153" s="214" t="s">
        <v>288</v>
      </c>
      <c r="C153" s="214" t="s">
        <v>288</v>
      </c>
      <c r="D153" s="215" t="s">
        <v>288</v>
      </c>
      <c r="E153" s="20">
        <v>33000</v>
      </c>
      <c r="F153" s="213" t="s">
        <v>234</v>
      </c>
      <c r="G153" s="215" t="s">
        <v>234</v>
      </c>
      <c r="H153" s="213" t="s">
        <v>271</v>
      </c>
      <c r="I153" s="214" t="s">
        <v>271</v>
      </c>
      <c r="J153" s="215" t="s">
        <v>271</v>
      </c>
      <c r="K153" s="216" t="s">
        <v>286</v>
      </c>
      <c r="L153" s="217" t="s">
        <v>286</v>
      </c>
      <c r="M153" s="218" t="s">
        <v>286</v>
      </c>
    </row>
    <row r="154" spans="1:13">
      <c r="A154" s="213" t="s">
        <v>289</v>
      </c>
      <c r="B154" s="214" t="s">
        <v>289</v>
      </c>
      <c r="C154" s="214" t="s">
        <v>289</v>
      </c>
      <c r="D154" s="215" t="s">
        <v>289</v>
      </c>
      <c r="E154" s="20">
        <v>5999.8</v>
      </c>
      <c r="F154" s="213" t="s">
        <v>234</v>
      </c>
      <c r="G154" s="215" t="s">
        <v>234</v>
      </c>
      <c r="H154" s="213" t="s">
        <v>271</v>
      </c>
      <c r="I154" s="214" t="s">
        <v>271</v>
      </c>
      <c r="J154" s="215" t="s">
        <v>271</v>
      </c>
      <c r="K154" s="216" t="s">
        <v>286</v>
      </c>
      <c r="L154" s="217" t="s">
        <v>286</v>
      </c>
      <c r="M154" s="218" t="s">
        <v>286</v>
      </c>
    </row>
    <row r="155" spans="1:13">
      <c r="A155" s="213" t="s">
        <v>290</v>
      </c>
      <c r="B155" s="214" t="s">
        <v>290</v>
      </c>
      <c r="C155" s="214" t="s">
        <v>290</v>
      </c>
      <c r="D155" s="215" t="s">
        <v>290</v>
      </c>
      <c r="E155" s="20">
        <v>62998.37</v>
      </c>
      <c r="F155" s="213" t="s">
        <v>234</v>
      </c>
      <c r="G155" s="215" t="s">
        <v>234</v>
      </c>
      <c r="H155" s="213" t="s">
        <v>271</v>
      </c>
      <c r="I155" s="214" t="s">
        <v>271</v>
      </c>
      <c r="J155" s="215" t="s">
        <v>271</v>
      </c>
      <c r="K155" s="216" t="s">
        <v>286</v>
      </c>
      <c r="L155" s="217" t="s">
        <v>286</v>
      </c>
      <c r="M155" s="218" t="s">
        <v>286</v>
      </c>
    </row>
    <row r="156" spans="1:13">
      <c r="A156" s="213" t="s">
        <v>291</v>
      </c>
      <c r="B156" s="214" t="s">
        <v>291</v>
      </c>
      <c r="C156" s="214" t="s">
        <v>291</v>
      </c>
      <c r="D156" s="215" t="s">
        <v>291</v>
      </c>
      <c r="E156" s="20">
        <v>49455.19</v>
      </c>
      <c r="F156" s="213" t="s">
        <v>234</v>
      </c>
      <c r="G156" s="215" t="s">
        <v>234</v>
      </c>
      <c r="H156" s="213" t="s">
        <v>271</v>
      </c>
      <c r="I156" s="214" t="s">
        <v>271</v>
      </c>
      <c r="J156" s="215" t="s">
        <v>271</v>
      </c>
      <c r="K156" s="216" t="s">
        <v>286</v>
      </c>
      <c r="L156" s="217" t="s">
        <v>286</v>
      </c>
      <c r="M156" s="218" t="s">
        <v>286</v>
      </c>
    </row>
    <row r="157" spans="1:13">
      <c r="A157" s="213" t="s">
        <v>292</v>
      </c>
      <c r="B157" s="214" t="s">
        <v>292</v>
      </c>
      <c r="C157" s="214" t="s">
        <v>292</v>
      </c>
      <c r="D157" s="215" t="s">
        <v>292</v>
      </c>
      <c r="E157" s="20">
        <v>31999.980000000007</v>
      </c>
      <c r="F157" s="213" t="s">
        <v>234</v>
      </c>
      <c r="G157" s="215" t="s">
        <v>234</v>
      </c>
      <c r="H157" s="213" t="s">
        <v>271</v>
      </c>
      <c r="I157" s="214" t="s">
        <v>271</v>
      </c>
      <c r="J157" s="215" t="s">
        <v>271</v>
      </c>
      <c r="K157" s="216" t="s">
        <v>293</v>
      </c>
      <c r="L157" s="217" t="s">
        <v>293</v>
      </c>
      <c r="M157" s="218" t="s">
        <v>293</v>
      </c>
    </row>
    <row r="158" spans="1:13">
      <c r="A158" s="213" t="s">
        <v>294</v>
      </c>
      <c r="B158" s="214" t="s">
        <v>294</v>
      </c>
      <c r="C158" s="214" t="s">
        <v>294</v>
      </c>
      <c r="D158" s="215" t="s">
        <v>294</v>
      </c>
      <c r="E158" s="20">
        <v>23999.940000000002</v>
      </c>
      <c r="F158" s="213" t="s">
        <v>234</v>
      </c>
      <c r="G158" s="215" t="s">
        <v>234</v>
      </c>
      <c r="H158" s="213" t="s">
        <v>271</v>
      </c>
      <c r="I158" s="214" t="s">
        <v>271</v>
      </c>
      <c r="J158" s="215" t="s">
        <v>271</v>
      </c>
      <c r="K158" s="216" t="s">
        <v>293</v>
      </c>
      <c r="L158" s="217" t="s">
        <v>293</v>
      </c>
      <c r="M158" s="218" t="s">
        <v>293</v>
      </c>
    </row>
    <row r="159" spans="1:13">
      <c r="A159" s="213" t="s">
        <v>295</v>
      </c>
      <c r="B159" s="214" t="s">
        <v>295</v>
      </c>
      <c r="C159" s="214" t="s">
        <v>295</v>
      </c>
      <c r="D159" s="215" t="s">
        <v>295</v>
      </c>
      <c r="E159" s="20">
        <v>4999.9199999999992</v>
      </c>
      <c r="F159" s="213" t="s">
        <v>234</v>
      </c>
      <c r="G159" s="215" t="s">
        <v>234</v>
      </c>
      <c r="H159" s="213" t="s">
        <v>271</v>
      </c>
      <c r="I159" s="214" t="s">
        <v>271</v>
      </c>
      <c r="J159" s="215" t="s">
        <v>271</v>
      </c>
      <c r="K159" s="216" t="s">
        <v>293</v>
      </c>
      <c r="L159" s="217" t="s">
        <v>293</v>
      </c>
      <c r="M159" s="218" t="s">
        <v>293</v>
      </c>
    </row>
    <row r="160" spans="1:13">
      <c r="A160" s="213" t="s">
        <v>296</v>
      </c>
      <c r="B160" s="214" t="s">
        <v>296</v>
      </c>
      <c r="C160" s="214" t="s">
        <v>296</v>
      </c>
      <c r="D160" s="215" t="s">
        <v>296</v>
      </c>
      <c r="E160" s="20">
        <v>47999.77</v>
      </c>
      <c r="F160" s="213" t="s">
        <v>234</v>
      </c>
      <c r="G160" s="215" t="s">
        <v>234</v>
      </c>
      <c r="H160" s="213" t="s">
        <v>271</v>
      </c>
      <c r="I160" s="214" t="s">
        <v>271</v>
      </c>
      <c r="J160" s="215" t="s">
        <v>271</v>
      </c>
      <c r="K160" s="216" t="s">
        <v>293</v>
      </c>
      <c r="L160" s="217" t="s">
        <v>293</v>
      </c>
      <c r="M160" s="218" t="s">
        <v>293</v>
      </c>
    </row>
    <row r="161" spans="1:13">
      <c r="A161" s="213" t="s">
        <v>297</v>
      </c>
      <c r="B161" s="214" t="s">
        <v>297</v>
      </c>
      <c r="C161" s="214" t="s">
        <v>297</v>
      </c>
      <c r="D161" s="215" t="s">
        <v>297</v>
      </c>
      <c r="E161" s="20">
        <v>90000</v>
      </c>
      <c r="F161" s="213" t="s">
        <v>234</v>
      </c>
      <c r="G161" s="215" t="s">
        <v>234</v>
      </c>
      <c r="H161" s="213" t="s">
        <v>271</v>
      </c>
      <c r="I161" s="214" t="s">
        <v>271</v>
      </c>
      <c r="J161" s="215" t="s">
        <v>271</v>
      </c>
      <c r="K161" s="216" t="s">
        <v>293</v>
      </c>
      <c r="L161" s="217" t="s">
        <v>293</v>
      </c>
      <c r="M161" s="218" t="s">
        <v>293</v>
      </c>
    </row>
    <row r="162" spans="1:13">
      <c r="A162" s="213" t="s">
        <v>298</v>
      </c>
      <c r="B162" s="214" t="s">
        <v>298</v>
      </c>
      <c r="C162" s="214" t="s">
        <v>298</v>
      </c>
      <c r="D162" s="215" t="s">
        <v>298</v>
      </c>
      <c r="E162" s="20">
        <v>33951.770000000004</v>
      </c>
      <c r="F162" s="213" t="s">
        <v>299</v>
      </c>
      <c r="G162" s="215" t="s">
        <v>299</v>
      </c>
      <c r="H162" s="213" t="s">
        <v>271</v>
      </c>
      <c r="I162" s="214" t="s">
        <v>271</v>
      </c>
      <c r="J162" s="215" t="s">
        <v>271</v>
      </c>
      <c r="K162" s="216" t="s">
        <v>300</v>
      </c>
      <c r="L162" s="217" t="s">
        <v>300</v>
      </c>
      <c r="M162" s="218" t="s">
        <v>300</v>
      </c>
    </row>
    <row r="163" spans="1:13">
      <c r="A163" s="213" t="s">
        <v>301</v>
      </c>
      <c r="B163" s="214" t="s">
        <v>301</v>
      </c>
      <c r="C163" s="214" t="s">
        <v>301</v>
      </c>
      <c r="D163" s="215" t="s">
        <v>301</v>
      </c>
      <c r="E163" s="20">
        <v>44786.170000000006</v>
      </c>
      <c r="F163" s="213" t="s">
        <v>299</v>
      </c>
      <c r="G163" s="215" t="s">
        <v>299</v>
      </c>
      <c r="H163" s="213" t="s">
        <v>271</v>
      </c>
      <c r="I163" s="214" t="s">
        <v>271</v>
      </c>
      <c r="J163" s="215" t="s">
        <v>271</v>
      </c>
      <c r="K163" s="216" t="s">
        <v>300</v>
      </c>
      <c r="L163" s="217" t="s">
        <v>300</v>
      </c>
      <c r="M163" s="218" t="s">
        <v>300</v>
      </c>
    </row>
    <row r="164" spans="1:13">
      <c r="A164" s="213" t="s">
        <v>302</v>
      </c>
      <c r="B164" s="214" t="s">
        <v>302</v>
      </c>
      <c r="C164" s="214" t="s">
        <v>302</v>
      </c>
      <c r="D164" s="215" t="s">
        <v>302</v>
      </c>
      <c r="E164" s="20">
        <v>44671.000000000007</v>
      </c>
      <c r="F164" s="213" t="s">
        <v>299</v>
      </c>
      <c r="G164" s="215" t="s">
        <v>299</v>
      </c>
      <c r="H164" s="213" t="s">
        <v>271</v>
      </c>
      <c r="I164" s="214" t="s">
        <v>271</v>
      </c>
      <c r="J164" s="215" t="s">
        <v>271</v>
      </c>
      <c r="K164" s="216" t="s">
        <v>300</v>
      </c>
      <c r="L164" s="217" t="s">
        <v>300</v>
      </c>
      <c r="M164" s="218" t="s">
        <v>300</v>
      </c>
    </row>
    <row r="165" spans="1:13">
      <c r="A165" s="213" t="s">
        <v>303</v>
      </c>
      <c r="B165" s="214" t="s">
        <v>303</v>
      </c>
      <c r="C165" s="214" t="s">
        <v>303</v>
      </c>
      <c r="D165" s="215" t="s">
        <v>303</v>
      </c>
      <c r="E165" s="20">
        <v>57212.24</v>
      </c>
      <c r="F165" s="213" t="s">
        <v>299</v>
      </c>
      <c r="G165" s="215" t="s">
        <v>299</v>
      </c>
      <c r="H165" s="213" t="s">
        <v>271</v>
      </c>
      <c r="I165" s="214" t="s">
        <v>271</v>
      </c>
      <c r="J165" s="215" t="s">
        <v>271</v>
      </c>
      <c r="K165" s="216" t="s">
        <v>300</v>
      </c>
      <c r="L165" s="217" t="s">
        <v>300</v>
      </c>
      <c r="M165" s="218" t="s">
        <v>300</v>
      </c>
    </row>
    <row r="166" spans="1:13">
      <c r="A166" s="213" t="s">
        <v>304</v>
      </c>
      <c r="B166" s="214" t="s">
        <v>304</v>
      </c>
      <c r="C166" s="214" t="s">
        <v>304</v>
      </c>
      <c r="D166" s="215" t="s">
        <v>304</v>
      </c>
      <c r="E166" s="20">
        <v>64343.86</v>
      </c>
      <c r="F166" s="213" t="s">
        <v>234</v>
      </c>
      <c r="G166" s="215" t="s">
        <v>234</v>
      </c>
      <c r="H166" s="213" t="s">
        <v>271</v>
      </c>
      <c r="I166" s="214" t="s">
        <v>271</v>
      </c>
      <c r="J166" s="215" t="s">
        <v>271</v>
      </c>
      <c r="K166" s="216" t="s">
        <v>305</v>
      </c>
      <c r="L166" s="217" t="s">
        <v>305</v>
      </c>
      <c r="M166" s="218" t="s">
        <v>305</v>
      </c>
    </row>
    <row r="167" spans="1:13">
      <c r="A167" s="213" t="s">
        <v>306</v>
      </c>
      <c r="B167" s="214" t="s">
        <v>306</v>
      </c>
      <c r="C167" s="214" t="s">
        <v>306</v>
      </c>
      <c r="D167" s="215" t="s">
        <v>306</v>
      </c>
      <c r="E167" s="20">
        <v>5808.4</v>
      </c>
      <c r="F167" s="213" t="s">
        <v>234</v>
      </c>
      <c r="G167" s="215" t="s">
        <v>234</v>
      </c>
      <c r="H167" s="213" t="s">
        <v>271</v>
      </c>
      <c r="I167" s="214" t="s">
        <v>271</v>
      </c>
      <c r="J167" s="215" t="s">
        <v>271</v>
      </c>
      <c r="K167" s="216" t="s">
        <v>305</v>
      </c>
      <c r="L167" s="217" t="s">
        <v>305</v>
      </c>
      <c r="M167" s="218" t="s">
        <v>305</v>
      </c>
    </row>
    <row r="168" spans="1:13">
      <c r="A168" s="213" t="s">
        <v>307</v>
      </c>
      <c r="B168" s="214" t="s">
        <v>307</v>
      </c>
      <c r="C168" s="214" t="s">
        <v>307</v>
      </c>
      <c r="D168" s="215" t="s">
        <v>307</v>
      </c>
      <c r="E168" s="20">
        <v>37394.89</v>
      </c>
      <c r="F168" s="213" t="s">
        <v>234</v>
      </c>
      <c r="G168" s="215" t="s">
        <v>234</v>
      </c>
      <c r="H168" s="213" t="s">
        <v>271</v>
      </c>
      <c r="I168" s="214" t="s">
        <v>271</v>
      </c>
      <c r="J168" s="215" t="s">
        <v>271</v>
      </c>
      <c r="K168" s="216" t="s">
        <v>305</v>
      </c>
      <c r="L168" s="217" t="s">
        <v>305</v>
      </c>
      <c r="M168" s="218" t="s">
        <v>305</v>
      </c>
    </row>
    <row r="169" spans="1:13">
      <c r="A169" s="213" t="s">
        <v>308</v>
      </c>
      <c r="B169" s="214" t="s">
        <v>308</v>
      </c>
      <c r="C169" s="214" t="s">
        <v>308</v>
      </c>
      <c r="D169" s="215" t="s">
        <v>308</v>
      </c>
      <c r="E169" s="20">
        <v>18401.46</v>
      </c>
      <c r="F169" s="213" t="s">
        <v>234</v>
      </c>
      <c r="G169" s="215" t="s">
        <v>234</v>
      </c>
      <c r="H169" s="213" t="s">
        <v>271</v>
      </c>
      <c r="I169" s="214" t="s">
        <v>271</v>
      </c>
      <c r="J169" s="215" t="s">
        <v>271</v>
      </c>
      <c r="K169" s="216" t="s">
        <v>305</v>
      </c>
      <c r="L169" s="217" t="s">
        <v>305</v>
      </c>
      <c r="M169" s="218" t="s">
        <v>305</v>
      </c>
    </row>
    <row r="170" spans="1:13">
      <c r="A170" s="213" t="s">
        <v>309</v>
      </c>
      <c r="B170" s="214" t="s">
        <v>309</v>
      </c>
      <c r="C170" s="214" t="s">
        <v>309</v>
      </c>
      <c r="D170" s="215" t="s">
        <v>309</v>
      </c>
      <c r="E170" s="20">
        <v>31983.96</v>
      </c>
      <c r="F170" s="213" t="s">
        <v>234</v>
      </c>
      <c r="G170" s="215" t="s">
        <v>234</v>
      </c>
      <c r="H170" s="213" t="s">
        <v>271</v>
      </c>
      <c r="I170" s="214" t="s">
        <v>271</v>
      </c>
      <c r="J170" s="215" t="s">
        <v>271</v>
      </c>
      <c r="K170" s="216" t="s">
        <v>305</v>
      </c>
      <c r="L170" s="217" t="s">
        <v>305</v>
      </c>
      <c r="M170" s="218" t="s">
        <v>305</v>
      </c>
    </row>
    <row r="171" spans="1:13">
      <c r="A171" s="213" t="s">
        <v>310</v>
      </c>
      <c r="B171" s="214" t="s">
        <v>310</v>
      </c>
      <c r="C171" s="214" t="s">
        <v>310</v>
      </c>
      <c r="D171" s="215" t="s">
        <v>310</v>
      </c>
      <c r="E171" s="20">
        <v>67995.679999999993</v>
      </c>
      <c r="F171" s="213" t="s">
        <v>299</v>
      </c>
      <c r="G171" s="215" t="s">
        <v>299</v>
      </c>
      <c r="H171" s="213" t="s">
        <v>271</v>
      </c>
      <c r="I171" s="214" t="s">
        <v>271</v>
      </c>
      <c r="J171" s="215" t="s">
        <v>271</v>
      </c>
      <c r="K171" s="216" t="s">
        <v>311</v>
      </c>
      <c r="L171" s="217" t="s">
        <v>311</v>
      </c>
      <c r="M171" s="218" t="s">
        <v>311</v>
      </c>
    </row>
    <row r="172" spans="1:13">
      <c r="A172" s="213" t="s">
        <v>312</v>
      </c>
      <c r="B172" s="214" t="s">
        <v>312</v>
      </c>
      <c r="C172" s="214" t="s">
        <v>312</v>
      </c>
      <c r="D172" s="215" t="s">
        <v>312</v>
      </c>
      <c r="E172" s="20">
        <v>89995.619999999981</v>
      </c>
      <c r="F172" s="213" t="s">
        <v>299</v>
      </c>
      <c r="G172" s="215" t="s">
        <v>299</v>
      </c>
      <c r="H172" s="213" t="s">
        <v>271</v>
      </c>
      <c r="I172" s="214" t="s">
        <v>271</v>
      </c>
      <c r="J172" s="215" t="s">
        <v>271</v>
      </c>
      <c r="K172" s="216" t="s">
        <v>311</v>
      </c>
      <c r="L172" s="217" t="s">
        <v>311</v>
      </c>
      <c r="M172" s="218" t="s">
        <v>311</v>
      </c>
    </row>
    <row r="173" spans="1:13">
      <c r="A173" s="213" t="s">
        <v>313</v>
      </c>
      <c r="B173" s="214" t="s">
        <v>313</v>
      </c>
      <c r="C173" s="214" t="s">
        <v>313</v>
      </c>
      <c r="D173" s="215" t="s">
        <v>313</v>
      </c>
      <c r="E173" s="20">
        <v>39926.519999999997</v>
      </c>
      <c r="F173" s="213" t="s">
        <v>299</v>
      </c>
      <c r="G173" s="215" t="s">
        <v>299</v>
      </c>
      <c r="H173" s="213" t="s">
        <v>271</v>
      </c>
      <c r="I173" s="214" t="s">
        <v>271</v>
      </c>
      <c r="J173" s="215" t="s">
        <v>271</v>
      </c>
      <c r="K173" s="216" t="s">
        <v>311</v>
      </c>
      <c r="L173" s="217" t="s">
        <v>311</v>
      </c>
      <c r="M173" s="218" t="s">
        <v>311</v>
      </c>
    </row>
    <row r="174" spans="1:13">
      <c r="A174" s="213" t="s">
        <v>314</v>
      </c>
      <c r="B174" s="214" t="s">
        <v>314</v>
      </c>
      <c r="C174" s="214" t="s">
        <v>314</v>
      </c>
      <c r="D174" s="215" t="s">
        <v>314</v>
      </c>
      <c r="E174" s="20">
        <v>33793.71</v>
      </c>
      <c r="F174" s="213" t="s">
        <v>299</v>
      </c>
      <c r="G174" s="215" t="s">
        <v>299</v>
      </c>
      <c r="H174" s="213" t="s">
        <v>271</v>
      </c>
      <c r="I174" s="214" t="s">
        <v>271</v>
      </c>
      <c r="J174" s="215" t="s">
        <v>271</v>
      </c>
      <c r="K174" s="216" t="s">
        <v>311</v>
      </c>
      <c r="L174" s="217" t="s">
        <v>311</v>
      </c>
      <c r="M174" s="218" t="s">
        <v>311</v>
      </c>
    </row>
    <row r="175" spans="1:13">
      <c r="A175" s="213" t="s">
        <v>315</v>
      </c>
      <c r="B175" s="214" t="s">
        <v>315</v>
      </c>
      <c r="C175" s="214" t="s">
        <v>315</v>
      </c>
      <c r="D175" s="215" t="s">
        <v>315</v>
      </c>
      <c r="E175" s="20">
        <v>59956.89</v>
      </c>
      <c r="F175" s="213" t="s">
        <v>234</v>
      </c>
      <c r="G175" s="215" t="s">
        <v>234</v>
      </c>
      <c r="H175" s="213" t="s">
        <v>271</v>
      </c>
      <c r="I175" s="214" t="s">
        <v>271</v>
      </c>
      <c r="J175" s="215" t="s">
        <v>271</v>
      </c>
      <c r="K175" s="216" t="s">
        <v>316</v>
      </c>
      <c r="L175" s="217" t="s">
        <v>316</v>
      </c>
      <c r="M175" s="218" t="s">
        <v>316</v>
      </c>
    </row>
    <row r="176" spans="1:13">
      <c r="A176" s="213" t="s">
        <v>317</v>
      </c>
      <c r="B176" s="214" t="s">
        <v>317</v>
      </c>
      <c r="C176" s="214" t="s">
        <v>317</v>
      </c>
      <c r="D176" s="215" t="s">
        <v>317</v>
      </c>
      <c r="E176" s="20">
        <v>40387.589999999997</v>
      </c>
      <c r="F176" s="213" t="s">
        <v>234</v>
      </c>
      <c r="G176" s="215" t="s">
        <v>234</v>
      </c>
      <c r="H176" s="213" t="s">
        <v>271</v>
      </c>
      <c r="I176" s="214" t="s">
        <v>271</v>
      </c>
      <c r="J176" s="215" t="s">
        <v>271</v>
      </c>
      <c r="K176" s="216" t="s">
        <v>316</v>
      </c>
      <c r="L176" s="217" t="s">
        <v>316</v>
      </c>
      <c r="M176" s="218" t="s">
        <v>316</v>
      </c>
    </row>
    <row r="177" spans="1:13">
      <c r="A177" s="213" t="s">
        <v>318</v>
      </c>
      <c r="B177" s="214" t="s">
        <v>318</v>
      </c>
      <c r="C177" s="214" t="s">
        <v>318</v>
      </c>
      <c r="D177" s="215" t="s">
        <v>318</v>
      </c>
      <c r="E177" s="20">
        <v>28534.250000000007</v>
      </c>
      <c r="F177" s="213" t="s">
        <v>234</v>
      </c>
      <c r="G177" s="215" t="s">
        <v>234</v>
      </c>
      <c r="H177" s="213" t="s">
        <v>271</v>
      </c>
      <c r="I177" s="214" t="s">
        <v>271</v>
      </c>
      <c r="J177" s="215" t="s">
        <v>271</v>
      </c>
      <c r="K177" s="216" t="s">
        <v>316</v>
      </c>
      <c r="L177" s="217" t="s">
        <v>316</v>
      </c>
      <c r="M177" s="218" t="s">
        <v>316</v>
      </c>
    </row>
    <row r="178" spans="1:13">
      <c r="A178" s="213" t="s">
        <v>319</v>
      </c>
      <c r="B178" s="214" t="s">
        <v>319</v>
      </c>
      <c r="C178" s="214" t="s">
        <v>319</v>
      </c>
      <c r="D178" s="215" t="s">
        <v>319</v>
      </c>
      <c r="E178" s="20">
        <v>24999.99</v>
      </c>
      <c r="F178" s="213" t="s">
        <v>234</v>
      </c>
      <c r="G178" s="215" t="s">
        <v>234</v>
      </c>
      <c r="H178" s="213" t="s">
        <v>271</v>
      </c>
      <c r="I178" s="214" t="s">
        <v>271</v>
      </c>
      <c r="J178" s="215" t="s">
        <v>271</v>
      </c>
      <c r="K178" s="216" t="s">
        <v>316</v>
      </c>
      <c r="L178" s="217" t="s">
        <v>316</v>
      </c>
      <c r="M178" s="218" t="s">
        <v>316</v>
      </c>
    </row>
    <row r="179" spans="1:13">
      <c r="A179" s="213" t="s">
        <v>320</v>
      </c>
      <c r="B179" s="214" t="s">
        <v>320</v>
      </c>
      <c r="C179" s="214" t="s">
        <v>320</v>
      </c>
      <c r="D179" s="215" t="s">
        <v>320</v>
      </c>
      <c r="E179" s="20">
        <v>42965.19</v>
      </c>
      <c r="F179" s="213" t="s">
        <v>234</v>
      </c>
      <c r="G179" s="215" t="s">
        <v>234</v>
      </c>
      <c r="H179" s="213" t="s">
        <v>271</v>
      </c>
      <c r="I179" s="214" t="s">
        <v>271</v>
      </c>
      <c r="J179" s="215" t="s">
        <v>271</v>
      </c>
      <c r="K179" s="216" t="s">
        <v>316</v>
      </c>
      <c r="L179" s="217" t="s">
        <v>316</v>
      </c>
      <c r="M179" s="218" t="s">
        <v>316</v>
      </c>
    </row>
    <row r="180" spans="1:13">
      <c r="A180" s="213" t="s">
        <v>321</v>
      </c>
      <c r="B180" s="214" t="s">
        <v>321</v>
      </c>
      <c r="C180" s="214" t="s">
        <v>321</v>
      </c>
      <c r="D180" s="215" t="s">
        <v>321</v>
      </c>
      <c r="E180" s="20">
        <v>28624.36</v>
      </c>
      <c r="F180" s="213" t="s">
        <v>299</v>
      </c>
      <c r="G180" s="215" t="s">
        <v>299</v>
      </c>
      <c r="H180" s="213" t="s">
        <v>271</v>
      </c>
      <c r="I180" s="214" t="s">
        <v>271</v>
      </c>
      <c r="J180" s="215" t="s">
        <v>271</v>
      </c>
      <c r="K180" s="216" t="s">
        <v>322</v>
      </c>
      <c r="L180" s="217" t="s">
        <v>322</v>
      </c>
      <c r="M180" s="218" t="s">
        <v>322</v>
      </c>
    </row>
    <row r="181" spans="1:13">
      <c r="A181" s="213" t="s">
        <v>323</v>
      </c>
      <c r="B181" s="214" t="s">
        <v>323</v>
      </c>
      <c r="C181" s="214" t="s">
        <v>323</v>
      </c>
      <c r="D181" s="215" t="s">
        <v>323</v>
      </c>
      <c r="E181" s="20">
        <v>57409.270000000004</v>
      </c>
      <c r="F181" s="213" t="s">
        <v>299</v>
      </c>
      <c r="G181" s="215" t="s">
        <v>299</v>
      </c>
      <c r="H181" s="213" t="s">
        <v>271</v>
      </c>
      <c r="I181" s="214" t="s">
        <v>271</v>
      </c>
      <c r="J181" s="215" t="s">
        <v>271</v>
      </c>
      <c r="K181" s="216" t="s">
        <v>322</v>
      </c>
      <c r="L181" s="217" t="s">
        <v>322</v>
      </c>
      <c r="M181" s="218" t="s">
        <v>322</v>
      </c>
    </row>
    <row r="182" spans="1:13">
      <c r="A182" s="213" t="s">
        <v>324</v>
      </c>
      <c r="B182" s="214" t="s">
        <v>324</v>
      </c>
      <c r="C182" s="214" t="s">
        <v>324</v>
      </c>
      <c r="D182" s="215" t="s">
        <v>324</v>
      </c>
      <c r="E182" s="20">
        <v>33666.82</v>
      </c>
      <c r="F182" s="213" t="s">
        <v>299</v>
      </c>
      <c r="G182" s="215" t="s">
        <v>299</v>
      </c>
      <c r="H182" s="213" t="s">
        <v>271</v>
      </c>
      <c r="I182" s="214" t="s">
        <v>271</v>
      </c>
      <c r="J182" s="215" t="s">
        <v>271</v>
      </c>
      <c r="K182" s="216" t="s">
        <v>322</v>
      </c>
      <c r="L182" s="217" t="s">
        <v>322</v>
      </c>
      <c r="M182" s="218" t="s">
        <v>322</v>
      </c>
    </row>
    <row r="183" spans="1:13">
      <c r="A183" s="213" t="s">
        <v>325</v>
      </c>
      <c r="B183" s="214" t="s">
        <v>325</v>
      </c>
      <c r="C183" s="214" t="s">
        <v>325</v>
      </c>
      <c r="D183" s="215" t="s">
        <v>325</v>
      </c>
      <c r="E183" s="20">
        <v>6297.69</v>
      </c>
      <c r="F183" s="213" t="s">
        <v>299</v>
      </c>
      <c r="G183" s="215" t="s">
        <v>299</v>
      </c>
      <c r="H183" s="213" t="s">
        <v>271</v>
      </c>
      <c r="I183" s="214" t="s">
        <v>271</v>
      </c>
      <c r="J183" s="215" t="s">
        <v>271</v>
      </c>
      <c r="K183" s="216" t="s">
        <v>322</v>
      </c>
      <c r="L183" s="217" t="s">
        <v>322</v>
      </c>
      <c r="M183" s="218" t="s">
        <v>322</v>
      </c>
    </row>
    <row r="184" spans="1:13">
      <c r="A184" s="213" t="s">
        <v>326</v>
      </c>
      <c r="B184" s="214" t="s">
        <v>326</v>
      </c>
      <c r="C184" s="214" t="s">
        <v>326</v>
      </c>
      <c r="D184" s="215" t="s">
        <v>326</v>
      </c>
      <c r="E184" s="20">
        <v>14304.07</v>
      </c>
      <c r="F184" s="213" t="s">
        <v>299</v>
      </c>
      <c r="G184" s="215" t="s">
        <v>299</v>
      </c>
      <c r="H184" s="213" t="s">
        <v>271</v>
      </c>
      <c r="I184" s="214" t="s">
        <v>271</v>
      </c>
      <c r="J184" s="215" t="s">
        <v>271</v>
      </c>
      <c r="K184" s="216" t="s">
        <v>322</v>
      </c>
      <c r="L184" s="217" t="s">
        <v>322</v>
      </c>
      <c r="M184" s="218" t="s">
        <v>322</v>
      </c>
    </row>
    <row r="185" spans="1:13">
      <c r="A185" s="213" t="s">
        <v>327</v>
      </c>
      <c r="B185" s="214" t="s">
        <v>327</v>
      </c>
      <c r="C185" s="214" t="s">
        <v>327</v>
      </c>
      <c r="D185" s="215" t="s">
        <v>327</v>
      </c>
      <c r="E185" s="20">
        <v>51524.1</v>
      </c>
      <c r="F185" s="213" t="s">
        <v>299</v>
      </c>
      <c r="G185" s="215" t="s">
        <v>299</v>
      </c>
      <c r="H185" s="213" t="s">
        <v>271</v>
      </c>
      <c r="I185" s="214" t="s">
        <v>271</v>
      </c>
      <c r="J185" s="215" t="s">
        <v>271</v>
      </c>
      <c r="K185" s="216" t="s">
        <v>322</v>
      </c>
      <c r="L185" s="217" t="s">
        <v>322</v>
      </c>
      <c r="M185" s="218" t="s">
        <v>322</v>
      </c>
    </row>
    <row r="186" spans="1:13">
      <c r="A186" s="213" t="s">
        <v>328</v>
      </c>
      <c r="B186" s="214" t="s">
        <v>328</v>
      </c>
      <c r="C186" s="214" t="s">
        <v>328</v>
      </c>
      <c r="D186" s="215" t="s">
        <v>328</v>
      </c>
      <c r="E186" s="20">
        <v>7085.5</v>
      </c>
      <c r="F186" s="213" t="s">
        <v>299</v>
      </c>
      <c r="G186" s="215" t="s">
        <v>299</v>
      </c>
      <c r="H186" s="213" t="s">
        <v>271</v>
      </c>
      <c r="I186" s="214" t="s">
        <v>271</v>
      </c>
      <c r="J186" s="215" t="s">
        <v>271</v>
      </c>
      <c r="K186" s="216" t="s">
        <v>322</v>
      </c>
      <c r="L186" s="217" t="s">
        <v>322</v>
      </c>
      <c r="M186" s="218" t="s">
        <v>322</v>
      </c>
    </row>
    <row r="187" spans="1:13">
      <c r="A187" s="213" t="s">
        <v>329</v>
      </c>
      <c r="B187" s="214" t="s">
        <v>329</v>
      </c>
      <c r="C187" s="214" t="s">
        <v>329</v>
      </c>
      <c r="D187" s="215" t="s">
        <v>329</v>
      </c>
      <c r="E187" s="20">
        <v>13943.7</v>
      </c>
      <c r="F187" s="213" t="s">
        <v>299</v>
      </c>
      <c r="G187" s="215" t="s">
        <v>299</v>
      </c>
      <c r="H187" s="213" t="s">
        <v>271</v>
      </c>
      <c r="I187" s="214" t="s">
        <v>271</v>
      </c>
      <c r="J187" s="215" t="s">
        <v>271</v>
      </c>
      <c r="K187" s="216" t="s">
        <v>322</v>
      </c>
      <c r="L187" s="217" t="s">
        <v>322</v>
      </c>
      <c r="M187" s="218" t="s">
        <v>322</v>
      </c>
    </row>
    <row r="188" spans="1:13">
      <c r="A188" s="213" t="s">
        <v>330</v>
      </c>
      <c r="B188" s="214" t="s">
        <v>330</v>
      </c>
      <c r="C188" s="214" t="s">
        <v>330</v>
      </c>
      <c r="D188" s="215" t="s">
        <v>330</v>
      </c>
      <c r="E188" s="20">
        <v>3484.21</v>
      </c>
      <c r="F188" s="213" t="s">
        <v>299</v>
      </c>
      <c r="G188" s="215" t="s">
        <v>299</v>
      </c>
      <c r="H188" s="213" t="s">
        <v>271</v>
      </c>
      <c r="I188" s="214" t="s">
        <v>271</v>
      </c>
      <c r="J188" s="215" t="s">
        <v>271</v>
      </c>
      <c r="K188" s="216" t="s">
        <v>322</v>
      </c>
      <c r="L188" s="217" t="s">
        <v>322</v>
      </c>
      <c r="M188" s="218" t="s">
        <v>322</v>
      </c>
    </row>
    <row r="189" spans="1:13">
      <c r="A189" s="213" t="s">
        <v>331</v>
      </c>
      <c r="B189" s="214" t="s">
        <v>331</v>
      </c>
      <c r="C189" s="214" t="s">
        <v>331</v>
      </c>
      <c r="D189" s="215" t="s">
        <v>331</v>
      </c>
      <c r="E189" s="20">
        <v>14148.559999999998</v>
      </c>
      <c r="F189" s="213" t="s">
        <v>299</v>
      </c>
      <c r="G189" s="215" t="s">
        <v>299</v>
      </c>
      <c r="H189" s="213" t="s">
        <v>271</v>
      </c>
      <c r="I189" s="214" t="s">
        <v>271</v>
      </c>
      <c r="J189" s="215" t="s">
        <v>271</v>
      </c>
      <c r="K189" s="216" t="s">
        <v>322</v>
      </c>
      <c r="L189" s="217" t="s">
        <v>322</v>
      </c>
      <c r="M189" s="218" t="s">
        <v>322</v>
      </c>
    </row>
    <row r="190" spans="1:13">
      <c r="A190" s="213" t="s">
        <v>332</v>
      </c>
      <c r="B190" s="214" t="s">
        <v>332</v>
      </c>
      <c r="C190" s="214" t="s">
        <v>332</v>
      </c>
      <c r="D190" s="215" t="s">
        <v>332</v>
      </c>
      <c r="E190" s="20">
        <v>52999.99</v>
      </c>
      <c r="F190" s="213" t="s">
        <v>299</v>
      </c>
      <c r="G190" s="215" t="s">
        <v>299</v>
      </c>
      <c r="H190" s="213" t="s">
        <v>271</v>
      </c>
      <c r="I190" s="214" t="s">
        <v>271</v>
      </c>
      <c r="J190" s="215" t="s">
        <v>271</v>
      </c>
      <c r="K190" s="216" t="s">
        <v>333</v>
      </c>
      <c r="L190" s="217" t="s">
        <v>333</v>
      </c>
      <c r="M190" s="218" t="s">
        <v>333</v>
      </c>
    </row>
    <row r="191" spans="1:13">
      <c r="A191" s="213" t="s">
        <v>334</v>
      </c>
      <c r="B191" s="214" t="s">
        <v>334</v>
      </c>
      <c r="C191" s="214" t="s">
        <v>334</v>
      </c>
      <c r="D191" s="215" t="s">
        <v>334</v>
      </c>
      <c r="E191" s="20">
        <v>85499.940000000017</v>
      </c>
      <c r="F191" s="213" t="s">
        <v>299</v>
      </c>
      <c r="G191" s="215" t="s">
        <v>299</v>
      </c>
      <c r="H191" s="213" t="s">
        <v>271</v>
      </c>
      <c r="I191" s="214" t="s">
        <v>271</v>
      </c>
      <c r="J191" s="215" t="s">
        <v>271</v>
      </c>
      <c r="K191" s="216" t="s">
        <v>335</v>
      </c>
      <c r="L191" s="217" t="s">
        <v>335</v>
      </c>
      <c r="M191" s="218" t="s">
        <v>335</v>
      </c>
    </row>
    <row r="192" spans="1:13">
      <c r="A192" s="213" t="s">
        <v>336</v>
      </c>
      <c r="B192" s="214" t="s">
        <v>336</v>
      </c>
      <c r="C192" s="214" t="s">
        <v>336</v>
      </c>
      <c r="D192" s="215" t="s">
        <v>336</v>
      </c>
      <c r="E192" s="20">
        <v>65500.000000000007</v>
      </c>
      <c r="F192" s="213" t="s">
        <v>299</v>
      </c>
      <c r="G192" s="215" t="s">
        <v>299</v>
      </c>
      <c r="H192" s="213" t="s">
        <v>271</v>
      </c>
      <c r="I192" s="214" t="s">
        <v>271</v>
      </c>
      <c r="J192" s="215" t="s">
        <v>271</v>
      </c>
      <c r="K192" s="216" t="s">
        <v>335</v>
      </c>
      <c r="L192" s="217" t="s">
        <v>335</v>
      </c>
      <c r="M192" s="218" t="s">
        <v>335</v>
      </c>
    </row>
    <row r="193" spans="1:13">
      <c r="A193" s="213" t="s">
        <v>337</v>
      </c>
      <c r="B193" s="214" t="s">
        <v>337</v>
      </c>
      <c r="C193" s="214" t="s">
        <v>337</v>
      </c>
      <c r="D193" s="215" t="s">
        <v>337</v>
      </c>
      <c r="E193" s="20">
        <v>50480.41</v>
      </c>
      <c r="F193" s="213" t="s">
        <v>299</v>
      </c>
      <c r="G193" s="215" t="s">
        <v>299</v>
      </c>
      <c r="H193" s="213" t="s">
        <v>271</v>
      </c>
      <c r="I193" s="214" t="s">
        <v>271</v>
      </c>
      <c r="J193" s="215" t="s">
        <v>271</v>
      </c>
      <c r="K193" s="216" t="s">
        <v>335</v>
      </c>
      <c r="L193" s="217" t="s">
        <v>335</v>
      </c>
      <c r="M193" s="218" t="s">
        <v>335</v>
      </c>
    </row>
    <row r="194" spans="1:13">
      <c r="A194" s="213" t="s">
        <v>338</v>
      </c>
      <c r="B194" s="214" t="s">
        <v>338</v>
      </c>
      <c r="C194" s="214" t="s">
        <v>338</v>
      </c>
      <c r="D194" s="215" t="s">
        <v>338</v>
      </c>
      <c r="E194" s="20">
        <v>31527.070000000003</v>
      </c>
      <c r="F194" s="213" t="s">
        <v>299</v>
      </c>
      <c r="G194" s="215" t="s">
        <v>299</v>
      </c>
      <c r="H194" s="213" t="s">
        <v>271</v>
      </c>
      <c r="I194" s="214" t="s">
        <v>271</v>
      </c>
      <c r="J194" s="215" t="s">
        <v>271</v>
      </c>
      <c r="K194" s="216" t="s">
        <v>339</v>
      </c>
      <c r="L194" s="217" t="s">
        <v>340</v>
      </c>
      <c r="M194" s="218" t="s">
        <v>340</v>
      </c>
    </row>
    <row r="195" spans="1:13">
      <c r="A195" s="213" t="s">
        <v>341</v>
      </c>
      <c r="B195" s="214" t="s">
        <v>341</v>
      </c>
      <c r="C195" s="214" t="s">
        <v>341</v>
      </c>
      <c r="D195" s="215" t="s">
        <v>341</v>
      </c>
      <c r="E195" s="20">
        <v>55933.8</v>
      </c>
      <c r="F195" s="213" t="s">
        <v>299</v>
      </c>
      <c r="G195" s="215" t="s">
        <v>299</v>
      </c>
      <c r="H195" s="213" t="s">
        <v>271</v>
      </c>
      <c r="I195" s="214" t="s">
        <v>271</v>
      </c>
      <c r="J195" s="215" t="s">
        <v>271</v>
      </c>
      <c r="K195" s="216" t="s">
        <v>339</v>
      </c>
      <c r="L195" s="217" t="s">
        <v>340</v>
      </c>
      <c r="M195" s="218" t="s">
        <v>340</v>
      </c>
    </row>
    <row r="196" spans="1:13">
      <c r="A196" s="222"/>
      <c r="B196" s="222"/>
      <c r="C196" s="222"/>
      <c r="D196" s="222"/>
      <c r="E196" s="21">
        <f>SUBTOTAL(9,E113:E195)</f>
        <v>3654677.7800000003</v>
      </c>
      <c r="F196" s="223"/>
      <c r="G196" s="223"/>
      <c r="H196" s="223"/>
      <c r="I196" s="223"/>
      <c r="J196" s="223"/>
      <c r="K196" s="224"/>
      <c r="L196" s="225"/>
      <c r="M196" s="226"/>
    </row>
    <row r="197" spans="1:13">
      <c r="A197" s="22"/>
      <c r="B197" s="19"/>
      <c r="C197" s="16"/>
      <c r="D197" s="16" t="s">
        <v>342</v>
      </c>
      <c r="E197" s="19"/>
      <c r="F197" s="16"/>
      <c r="G197" s="16"/>
      <c r="H197" s="19"/>
      <c r="I197" s="19"/>
      <c r="J197" s="19"/>
      <c r="K197" s="16"/>
      <c r="L197" s="16"/>
      <c r="M197" s="19"/>
    </row>
    <row r="198" spans="1:13">
      <c r="A198" s="6" t="s">
        <v>343</v>
      </c>
      <c r="B198" s="23"/>
      <c r="C198" s="24"/>
      <c r="D198" s="24"/>
      <c r="E198" s="24"/>
      <c r="F198" s="25"/>
      <c r="G198" s="25"/>
      <c r="H198" s="25"/>
      <c r="I198" s="25"/>
      <c r="J198" s="25"/>
      <c r="K198" s="26"/>
      <c r="L198" s="26"/>
      <c r="M198" s="26"/>
    </row>
    <row r="199" spans="1:13" ht="22.75" customHeight="1">
      <c r="A199" s="200" t="s">
        <v>344</v>
      </c>
      <c r="B199" s="200"/>
      <c r="C199" s="200"/>
      <c r="D199" s="200"/>
      <c r="E199" s="200" t="s">
        <v>345</v>
      </c>
      <c r="F199" s="200"/>
      <c r="G199" s="200"/>
      <c r="H199" s="200"/>
      <c r="I199" s="200" t="s">
        <v>346</v>
      </c>
      <c r="J199" s="200"/>
      <c r="K199" s="200" t="s">
        <v>347</v>
      </c>
      <c r="L199" s="200"/>
      <c r="M199" s="200"/>
    </row>
    <row r="200" spans="1:13" ht="42.5" customHeight="1">
      <c r="A200" s="227" t="s">
        <v>621</v>
      </c>
      <c r="B200" s="228"/>
      <c r="C200" s="228"/>
      <c r="D200" s="229"/>
      <c r="E200" s="227" t="s">
        <v>620</v>
      </c>
      <c r="F200" s="228"/>
      <c r="G200" s="228"/>
      <c r="H200" s="229"/>
      <c r="I200" s="235">
        <v>1</v>
      </c>
      <c r="J200" s="234"/>
      <c r="K200" s="233" t="s">
        <v>348</v>
      </c>
      <c r="L200" s="234"/>
      <c r="M200" s="234"/>
    </row>
    <row r="201" spans="1:13" ht="42.5" customHeight="1">
      <c r="A201" s="227" t="s">
        <v>622</v>
      </c>
      <c r="B201" s="228"/>
      <c r="C201" s="228"/>
      <c r="D201" s="229"/>
      <c r="E201" s="230" t="s">
        <v>349</v>
      </c>
      <c r="F201" s="230"/>
      <c r="G201" s="230"/>
      <c r="H201" s="230"/>
      <c r="I201" s="231">
        <v>1</v>
      </c>
      <c r="J201" s="232"/>
      <c r="K201" s="233" t="s">
        <v>637</v>
      </c>
      <c r="L201" s="234"/>
      <c r="M201" s="234"/>
    </row>
    <row r="202" spans="1:13" ht="42.5" customHeight="1">
      <c r="A202" s="227" t="s">
        <v>623</v>
      </c>
      <c r="B202" s="228"/>
      <c r="C202" s="228"/>
      <c r="D202" s="229"/>
      <c r="E202" s="230" t="s">
        <v>350</v>
      </c>
      <c r="F202" s="230"/>
      <c r="G202" s="230"/>
      <c r="H202" s="230"/>
      <c r="I202" s="231">
        <v>1</v>
      </c>
      <c r="J202" s="232"/>
      <c r="K202" s="233" t="s">
        <v>624</v>
      </c>
      <c r="L202" s="234"/>
      <c r="M202" s="234"/>
    </row>
    <row r="203" spans="1:13" ht="42.5" customHeight="1">
      <c r="A203" s="227" t="s">
        <v>625</v>
      </c>
      <c r="B203" s="228"/>
      <c r="C203" s="228"/>
      <c r="D203" s="229"/>
      <c r="E203" s="230" t="s">
        <v>626</v>
      </c>
      <c r="F203" s="230"/>
      <c r="G203" s="230"/>
      <c r="H203" s="230"/>
      <c r="I203" s="231">
        <v>1</v>
      </c>
      <c r="J203" s="232"/>
      <c r="K203" s="233" t="s">
        <v>627</v>
      </c>
      <c r="L203" s="234"/>
      <c r="M203" s="234"/>
    </row>
    <row r="204" spans="1:13" ht="42.5" customHeight="1">
      <c r="A204" s="227" t="s">
        <v>628</v>
      </c>
      <c r="B204" s="228"/>
      <c r="C204" s="228"/>
      <c r="D204" s="229"/>
      <c r="E204" s="227" t="s">
        <v>629</v>
      </c>
      <c r="F204" s="228"/>
      <c r="G204" s="228"/>
      <c r="H204" s="229"/>
      <c r="I204" s="231">
        <v>1</v>
      </c>
      <c r="J204" s="232"/>
      <c r="K204" s="242" t="s">
        <v>630</v>
      </c>
      <c r="L204" s="243"/>
      <c r="M204" s="244"/>
    </row>
    <row r="206" spans="1:13">
      <c r="A206" s="27"/>
      <c r="B206" s="27"/>
      <c r="C206" s="27"/>
      <c r="D206" s="27"/>
      <c r="E206" s="28"/>
      <c r="F206" s="28"/>
      <c r="G206" s="28"/>
      <c r="H206" s="28"/>
      <c r="I206" s="29"/>
      <c r="J206" s="29"/>
      <c r="K206" s="29"/>
      <c r="L206" s="29"/>
      <c r="M206" s="29"/>
    </row>
    <row r="207" spans="1:13">
      <c r="A207" s="6" t="s">
        <v>351</v>
      </c>
      <c r="B207" s="30"/>
      <c r="C207" s="30"/>
      <c r="D207" s="26"/>
      <c r="E207" s="26"/>
      <c r="F207" s="26"/>
      <c r="G207" s="31"/>
      <c r="H207" s="31"/>
      <c r="I207" s="31"/>
      <c r="J207" s="26"/>
      <c r="K207" s="26"/>
      <c r="L207" s="26"/>
      <c r="M207" s="26"/>
    </row>
    <row r="208" spans="1:13">
      <c r="A208" s="6" t="s">
        <v>352</v>
      </c>
      <c r="B208" s="30"/>
      <c r="C208" s="30"/>
      <c r="D208" s="26"/>
      <c r="E208" s="26"/>
      <c r="F208" s="26"/>
      <c r="G208" s="31"/>
      <c r="H208" s="31"/>
      <c r="I208" s="31"/>
      <c r="J208" s="26"/>
      <c r="K208" s="26"/>
      <c r="L208" s="26"/>
      <c r="M208" s="26"/>
    </row>
    <row r="209" spans="1:13" ht="24">
      <c r="A209" s="236" t="s">
        <v>353</v>
      </c>
      <c r="B209" s="236"/>
      <c r="C209" s="236"/>
      <c r="D209" s="236" t="s">
        <v>354</v>
      </c>
      <c r="E209" s="236"/>
      <c r="F209" s="236"/>
      <c r="G209" s="236"/>
      <c r="H209" s="32" t="s">
        <v>355</v>
      </c>
      <c r="I209" s="32" t="s">
        <v>356</v>
      </c>
      <c r="J209" s="236" t="s">
        <v>225</v>
      </c>
      <c r="K209" s="236"/>
      <c r="L209" s="236"/>
      <c r="M209" s="236"/>
    </row>
    <row r="210" spans="1:13">
      <c r="A210" s="237" t="s">
        <v>357</v>
      </c>
      <c r="B210" s="237"/>
      <c r="C210" s="237"/>
      <c r="D210" s="238"/>
      <c r="E210" s="239"/>
      <c r="F210" s="239"/>
      <c r="G210" s="240"/>
      <c r="H210" s="33"/>
      <c r="I210" s="33"/>
      <c r="J210" s="241"/>
      <c r="K210" s="241"/>
      <c r="L210" s="241"/>
      <c r="M210" s="241"/>
    </row>
    <row r="211" spans="1:13">
      <c r="A211" s="245" t="s">
        <v>358</v>
      </c>
      <c r="B211" s="245"/>
      <c r="C211" s="246"/>
      <c r="D211" s="247" t="s">
        <v>359</v>
      </c>
      <c r="E211" s="247"/>
      <c r="F211" s="247"/>
      <c r="G211" s="247"/>
      <c r="H211" s="34">
        <v>959113.24000000034</v>
      </c>
      <c r="I211" s="34">
        <v>896271.05</v>
      </c>
      <c r="J211" s="248" t="s">
        <v>360</v>
      </c>
      <c r="K211" s="248"/>
      <c r="L211" s="248"/>
      <c r="M211" s="249"/>
    </row>
    <row r="212" spans="1:13">
      <c r="A212" s="254" t="s">
        <v>361</v>
      </c>
      <c r="B212" s="255"/>
      <c r="C212" s="256"/>
      <c r="D212" s="247" t="s">
        <v>362</v>
      </c>
      <c r="E212" s="247"/>
      <c r="F212" s="247"/>
      <c r="G212" s="247"/>
      <c r="H212" s="34">
        <v>1864658.1650000005</v>
      </c>
      <c r="I212" s="34">
        <v>1760410</v>
      </c>
      <c r="J212" s="250"/>
      <c r="K212" s="250"/>
      <c r="L212" s="250"/>
      <c r="M212" s="251"/>
    </row>
    <row r="213" spans="1:13">
      <c r="A213" s="254" t="s">
        <v>363</v>
      </c>
      <c r="B213" s="255"/>
      <c r="C213" s="256"/>
      <c r="D213" s="247" t="s">
        <v>364</v>
      </c>
      <c r="E213" s="247"/>
      <c r="F213" s="247"/>
      <c r="G213" s="247"/>
      <c r="H213" s="34">
        <v>22332</v>
      </c>
      <c r="I213" s="34">
        <v>18409.55</v>
      </c>
      <c r="J213" s="250"/>
      <c r="K213" s="250"/>
      <c r="L213" s="250"/>
      <c r="M213" s="251"/>
    </row>
    <row r="214" spans="1:13">
      <c r="A214" s="245" t="s">
        <v>365</v>
      </c>
      <c r="B214" s="245"/>
      <c r="C214" s="246"/>
      <c r="D214" s="247" t="s">
        <v>366</v>
      </c>
      <c r="E214" s="247"/>
      <c r="F214" s="247"/>
      <c r="G214" s="247"/>
      <c r="H214" s="34">
        <v>421959.92000000004</v>
      </c>
      <c r="I214" s="34">
        <v>421957.89</v>
      </c>
      <c r="J214" s="250"/>
      <c r="K214" s="250"/>
      <c r="L214" s="250"/>
      <c r="M214" s="251"/>
    </row>
    <row r="215" spans="1:13">
      <c r="A215" s="245" t="s">
        <v>367</v>
      </c>
      <c r="B215" s="245"/>
      <c r="C215" s="246"/>
      <c r="D215" s="247" t="s">
        <v>368</v>
      </c>
      <c r="E215" s="247"/>
      <c r="F215" s="247"/>
      <c r="G215" s="247"/>
      <c r="H215" s="34">
        <v>252150.7</v>
      </c>
      <c r="I215" s="34">
        <v>252103.35</v>
      </c>
      <c r="J215" s="250"/>
      <c r="K215" s="250"/>
      <c r="L215" s="250"/>
      <c r="M215" s="251"/>
    </row>
    <row r="216" spans="1:13">
      <c r="A216" s="245" t="s">
        <v>369</v>
      </c>
      <c r="B216" s="245"/>
      <c r="C216" s="246"/>
      <c r="D216" s="247" t="s">
        <v>370</v>
      </c>
      <c r="E216" s="247"/>
      <c r="F216" s="247"/>
      <c r="G216" s="247"/>
      <c r="H216" s="34">
        <v>40000</v>
      </c>
      <c r="I216" s="34">
        <v>40000</v>
      </c>
      <c r="J216" s="250"/>
      <c r="K216" s="250"/>
      <c r="L216" s="250"/>
      <c r="M216" s="251"/>
    </row>
    <row r="217" spans="1:13">
      <c r="A217" s="245" t="s">
        <v>371</v>
      </c>
      <c r="B217" s="245"/>
      <c r="C217" s="246"/>
      <c r="D217" s="247" t="s">
        <v>372</v>
      </c>
      <c r="E217" s="247"/>
      <c r="F217" s="247"/>
      <c r="G217" s="247"/>
      <c r="H217" s="34">
        <v>13297.76</v>
      </c>
      <c r="I217" s="34">
        <v>13295.8</v>
      </c>
      <c r="J217" s="250"/>
      <c r="K217" s="250"/>
      <c r="L217" s="250"/>
      <c r="M217" s="251"/>
    </row>
    <row r="218" spans="1:13">
      <c r="A218" s="245" t="s">
        <v>373</v>
      </c>
      <c r="B218" s="245"/>
      <c r="C218" s="246"/>
      <c r="D218" s="247" t="s">
        <v>374</v>
      </c>
      <c r="E218" s="247"/>
      <c r="F218" s="247"/>
      <c r="G218" s="247"/>
      <c r="H218" s="34">
        <v>22500</v>
      </c>
      <c r="I218" s="34">
        <v>22494</v>
      </c>
      <c r="J218" s="250"/>
      <c r="K218" s="250"/>
      <c r="L218" s="250"/>
      <c r="M218" s="251"/>
    </row>
    <row r="219" spans="1:13">
      <c r="A219" s="245" t="s">
        <v>375</v>
      </c>
      <c r="B219" s="245"/>
      <c r="C219" s="246"/>
      <c r="D219" s="247" t="s">
        <v>376</v>
      </c>
      <c r="E219" s="247"/>
      <c r="F219" s="247"/>
      <c r="G219" s="247"/>
      <c r="H219" s="34">
        <v>16500</v>
      </c>
      <c r="I219" s="34">
        <v>16469.66</v>
      </c>
      <c r="J219" s="250"/>
      <c r="K219" s="250"/>
      <c r="L219" s="250"/>
      <c r="M219" s="251"/>
    </row>
    <row r="220" spans="1:13">
      <c r="A220" s="245" t="s">
        <v>377</v>
      </c>
      <c r="B220" s="245"/>
      <c r="C220" s="246"/>
      <c r="D220" s="247" t="s">
        <v>378</v>
      </c>
      <c r="E220" s="247"/>
      <c r="F220" s="247"/>
      <c r="G220" s="247"/>
      <c r="H220" s="34">
        <v>780810.71857142856</v>
      </c>
      <c r="I220" s="34">
        <v>748448.37</v>
      </c>
      <c r="J220" s="250"/>
      <c r="K220" s="250"/>
      <c r="L220" s="250"/>
      <c r="M220" s="251"/>
    </row>
    <row r="221" spans="1:13">
      <c r="A221" s="245" t="s">
        <v>379</v>
      </c>
      <c r="B221" s="245"/>
      <c r="C221" s="246"/>
      <c r="D221" s="247" t="s">
        <v>380</v>
      </c>
      <c r="E221" s="247"/>
      <c r="F221" s="247"/>
      <c r="G221" s="247"/>
      <c r="H221" s="34">
        <v>2933127.0399999996</v>
      </c>
      <c r="I221" s="34">
        <v>2847490.03</v>
      </c>
      <c r="J221" s="250"/>
      <c r="K221" s="250"/>
      <c r="L221" s="250"/>
      <c r="M221" s="251"/>
    </row>
    <row r="222" spans="1:13">
      <c r="A222" s="257" t="s">
        <v>381</v>
      </c>
      <c r="B222" s="257"/>
      <c r="C222" s="257"/>
      <c r="D222" s="247" t="s">
        <v>382</v>
      </c>
      <c r="E222" s="247"/>
      <c r="F222" s="247"/>
      <c r="G222" s="247"/>
      <c r="H222" s="34">
        <v>81792.149999999994</v>
      </c>
      <c r="I222" s="34">
        <v>61666.239999999998</v>
      </c>
      <c r="J222" s="250"/>
      <c r="K222" s="250"/>
      <c r="L222" s="250"/>
      <c r="M222" s="251"/>
    </row>
    <row r="223" spans="1:13">
      <c r="A223" s="257" t="s">
        <v>383</v>
      </c>
      <c r="B223" s="257"/>
      <c r="C223" s="257"/>
      <c r="D223" s="247" t="s">
        <v>384</v>
      </c>
      <c r="E223" s="247"/>
      <c r="F223" s="247"/>
      <c r="G223" s="247"/>
      <c r="H223" s="34">
        <v>71220</v>
      </c>
      <c r="I223" s="34">
        <v>59241.35</v>
      </c>
      <c r="J223" s="250"/>
      <c r="K223" s="250"/>
      <c r="L223" s="250"/>
      <c r="M223" s="251"/>
    </row>
    <row r="224" spans="1:13">
      <c r="A224" s="257" t="s">
        <v>385</v>
      </c>
      <c r="B224" s="257"/>
      <c r="C224" s="257"/>
      <c r="D224" s="247" t="s">
        <v>386</v>
      </c>
      <c r="E224" s="247"/>
      <c r="F224" s="247"/>
      <c r="G224" s="247"/>
      <c r="H224" s="34">
        <v>15369</v>
      </c>
      <c r="I224" s="34">
        <v>12000</v>
      </c>
      <c r="J224" s="250"/>
      <c r="K224" s="250"/>
      <c r="L224" s="250"/>
      <c r="M224" s="251"/>
    </row>
    <row r="225" spans="1:13">
      <c r="A225" s="257" t="s">
        <v>387</v>
      </c>
      <c r="B225" s="257"/>
      <c r="C225" s="257"/>
      <c r="D225" s="247" t="s">
        <v>388</v>
      </c>
      <c r="E225" s="247"/>
      <c r="F225" s="247"/>
      <c r="G225" s="247"/>
      <c r="H225" s="34">
        <v>32575.56</v>
      </c>
      <c r="I225" s="34">
        <v>32541.15</v>
      </c>
      <c r="J225" s="250"/>
      <c r="K225" s="250"/>
      <c r="L225" s="250"/>
      <c r="M225" s="251"/>
    </row>
    <row r="226" spans="1:13">
      <c r="A226" s="257" t="s">
        <v>389</v>
      </c>
      <c r="B226" s="257"/>
      <c r="C226" s="257"/>
      <c r="D226" s="247" t="s">
        <v>390</v>
      </c>
      <c r="E226" s="247"/>
      <c r="F226" s="247"/>
      <c r="G226" s="247"/>
      <c r="H226" s="34">
        <v>22930.52</v>
      </c>
      <c r="I226" s="34">
        <v>22929.360000000001</v>
      </c>
      <c r="J226" s="252"/>
      <c r="K226" s="252"/>
      <c r="L226" s="252"/>
      <c r="M226" s="253"/>
    </row>
    <row r="227" spans="1:13">
      <c r="A227" s="35"/>
      <c r="B227" s="36"/>
      <c r="C227" s="36"/>
      <c r="D227" s="37"/>
      <c r="E227" s="37"/>
      <c r="F227" s="37"/>
      <c r="G227" s="37"/>
      <c r="H227" s="38">
        <f>SUM(H211:H226)</f>
        <v>7550336.7735714288</v>
      </c>
      <c r="I227" s="38">
        <f>SUM(I211:I226)</f>
        <v>7225727.7999999998</v>
      </c>
      <c r="J227" s="39"/>
      <c r="K227" s="39"/>
      <c r="L227" s="39"/>
      <c r="M227" s="40"/>
    </row>
    <row r="228" spans="1:13">
      <c r="A228" s="41"/>
      <c r="B228" s="41"/>
      <c r="C228" s="41"/>
      <c r="D228" s="37"/>
      <c r="E228" s="37"/>
      <c r="F228" s="37"/>
      <c r="G228" s="37"/>
      <c r="H228" s="2"/>
      <c r="I228" s="2"/>
      <c r="J228" s="26"/>
      <c r="K228" s="26"/>
      <c r="L228" s="26"/>
      <c r="M228" s="26"/>
    </row>
    <row r="229" spans="1:13">
      <c r="A229" s="42" t="s">
        <v>391</v>
      </c>
      <c r="B229" s="43"/>
      <c r="C229" s="43"/>
      <c r="D229" s="43"/>
      <c r="E229" s="43"/>
      <c r="F229" s="43"/>
      <c r="G229" s="43"/>
      <c r="H229" s="43"/>
      <c r="I229" s="43"/>
      <c r="J229" s="43"/>
      <c r="K229" s="43"/>
      <c r="L229" s="43"/>
      <c r="M229" s="43"/>
    </row>
    <row r="230" spans="1:13" ht="48">
      <c r="A230" s="258" t="s">
        <v>392</v>
      </c>
      <c r="B230" s="258"/>
      <c r="C230" s="44" t="s">
        <v>393</v>
      </c>
      <c r="D230" s="44"/>
      <c r="E230" s="258" t="s">
        <v>394</v>
      </c>
      <c r="F230" s="258"/>
      <c r="G230" s="259" t="s">
        <v>395</v>
      </c>
      <c r="H230" s="260"/>
      <c r="I230" s="261"/>
      <c r="J230" s="258" t="s">
        <v>396</v>
      </c>
      <c r="K230" s="258"/>
      <c r="L230" s="258"/>
      <c r="M230" s="44" t="s">
        <v>397</v>
      </c>
    </row>
    <row r="231" spans="1:13">
      <c r="A231" s="262">
        <v>7550336.7699999996</v>
      </c>
      <c r="B231" s="232"/>
      <c r="C231" s="45">
        <v>2823771.4</v>
      </c>
      <c r="D231" s="46"/>
      <c r="E231" s="262">
        <v>2656681.0499999998</v>
      </c>
      <c r="F231" s="232"/>
      <c r="G231" s="263">
        <v>4726565.37</v>
      </c>
      <c r="H231" s="264"/>
      <c r="I231" s="265"/>
      <c r="J231" s="266">
        <v>4569046.75</v>
      </c>
      <c r="K231" s="267"/>
      <c r="L231" s="267"/>
      <c r="M231" s="47">
        <v>0.96</v>
      </c>
    </row>
    <row r="232" spans="1:13">
      <c r="A232" s="48"/>
      <c r="B232" s="48"/>
      <c r="C232" s="48"/>
      <c r="D232" s="48"/>
      <c r="E232" s="49"/>
      <c r="F232" s="49"/>
      <c r="G232" s="49"/>
      <c r="H232" s="49"/>
      <c r="I232" s="50"/>
      <c r="J232" s="50"/>
      <c r="K232" s="50"/>
      <c r="L232" s="50"/>
      <c r="M232" s="50"/>
    </row>
    <row r="233" spans="1:13">
      <c r="A233" s="42" t="s">
        <v>398</v>
      </c>
      <c r="B233" s="48"/>
      <c r="C233" s="48"/>
      <c r="D233" s="48"/>
      <c r="E233" s="49"/>
      <c r="F233" s="49"/>
      <c r="G233" s="49"/>
      <c r="H233" s="49"/>
      <c r="I233" s="50"/>
      <c r="J233" s="50"/>
      <c r="K233" s="50"/>
      <c r="L233" s="50"/>
      <c r="M233" s="50"/>
    </row>
    <row r="234" spans="1:13" ht="32.5" customHeight="1">
      <c r="A234" s="259" t="s">
        <v>399</v>
      </c>
      <c r="B234" s="260"/>
      <c r="C234" s="261"/>
      <c r="D234" s="259" t="s">
        <v>400</v>
      </c>
      <c r="E234" s="260"/>
      <c r="F234" s="261"/>
      <c r="G234" s="259" t="s">
        <v>401</v>
      </c>
      <c r="H234" s="260"/>
      <c r="I234" s="260"/>
      <c r="J234" s="261"/>
      <c r="K234" s="259" t="s">
        <v>402</v>
      </c>
      <c r="L234" s="260"/>
      <c r="M234" s="261"/>
    </row>
    <row r="235" spans="1:13">
      <c r="A235" s="268" t="s">
        <v>403</v>
      </c>
      <c r="B235" s="268"/>
      <c r="C235" s="268"/>
      <c r="D235" s="269">
        <v>7550336.7699999996</v>
      </c>
      <c r="E235" s="268"/>
      <c r="F235" s="268"/>
      <c r="G235" s="270">
        <v>3185277.74</v>
      </c>
      <c r="H235" s="271"/>
      <c r="I235" s="271"/>
      <c r="J235" s="272"/>
      <c r="K235" s="273" t="s">
        <v>360</v>
      </c>
      <c r="L235" s="234"/>
      <c r="M235" s="234"/>
    </row>
    <row r="236" spans="1:13">
      <c r="A236" s="27"/>
      <c r="B236" s="27"/>
      <c r="C236" s="27"/>
      <c r="D236" s="27"/>
      <c r="E236" s="28"/>
      <c r="F236" s="28"/>
      <c r="G236" s="28"/>
      <c r="H236" s="28"/>
      <c r="I236" s="29"/>
      <c r="J236" s="29"/>
      <c r="K236" s="29"/>
      <c r="L236" s="29"/>
      <c r="M236" s="29"/>
    </row>
    <row r="237" spans="1:13">
      <c r="A237" s="6" t="s">
        <v>404</v>
      </c>
      <c r="B237" s="27"/>
      <c r="C237" s="27"/>
      <c r="D237" s="27"/>
      <c r="E237" s="28"/>
      <c r="F237" s="28"/>
      <c r="G237" s="28"/>
      <c r="H237" s="28"/>
      <c r="I237" s="29"/>
      <c r="J237" s="29"/>
      <c r="K237" s="29"/>
      <c r="L237" s="29"/>
      <c r="M237" s="29"/>
    </row>
    <row r="238" spans="1:13" ht="44.5" customHeight="1">
      <c r="A238" s="236" t="s">
        <v>404</v>
      </c>
      <c r="B238" s="236"/>
      <c r="C238" s="236"/>
      <c r="D238" s="51" t="s">
        <v>405</v>
      </c>
      <c r="E238" s="169" t="s">
        <v>406</v>
      </c>
      <c r="F238" s="274"/>
      <c r="G238" s="169" t="s">
        <v>407</v>
      </c>
      <c r="H238" s="274"/>
      <c r="I238" s="236" t="s">
        <v>408</v>
      </c>
      <c r="J238" s="236"/>
      <c r="K238" s="236"/>
      <c r="L238" s="236" t="s">
        <v>409</v>
      </c>
      <c r="M238" s="236"/>
    </row>
    <row r="239" spans="1:13" ht="83.5" customHeight="1">
      <c r="A239" s="275" t="s">
        <v>410</v>
      </c>
      <c r="B239" s="275"/>
      <c r="C239" s="275"/>
      <c r="D239" s="52" t="s">
        <v>403</v>
      </c>
      <c r="E239" s="146" t="s">
        <v>411</v>
      </c>
      <c r="F239" s="147"/>
      <c r="G239" s="276" t="s">
        <v>412</v>
      </c>
      <c r="H239" s="277"/>
      <c r="I239" s="146" t="s">
        <v>403</v>
      </c>
      <c r="J239" s="278"/>
      <c r="K239" s="147"/>
      <c r="L239" s="279" t="s">
        <v>360</v>
      </c>
      <c r="M239" s="280"/>
    </row>
    <row r="240" spans="1:13">
      <c r="A240" s="27"/>
      <c r="B240" s="27"/>
      <c r="C240" s="27"/>
      <c r="D240" s="27"/>
      <c r="E240" s="28"/>
      <c r="F240" s="28"/>
      <c r="G240" s="28"/>
      <c r="H240" s="28"/>
      <c r="I240" s="29"/>
      <c r="J240" s="29"/>
      <c r="K240" s="29"/>
      <c r="L240" s="29"/>
      <c r="M240" s="29"/>
    </row>
    <row r="241" spans="1:13">
      <c r="A241" s="6" t="s">
        <v>413</v>
      </c>
      <c r="B241" s="27"/>
      <c r="C241" s="27"/>
      <c r="D241" s="27"/>
      <c r="E241" s="28"/>
      <c r="F241" s="28"/>
      <c r="G241" s="28"/>
      <c r="H241" s="28"/>
      <c r="I241" s="29"/>
      <c r="J241" s="29"/>
      <c r="K241" s="29"/>
      <c r="L241" s="29"/>
      <c r="M241" s="29"/>
    </row>
    <row r="242" spans="1:13" ht="62.5" customHeight="1">
      <c r="A242" s="236" t="s">
        <v>414</v>
      </c>
      <c r="B242" s="236"/>
      <c r="C242" s="236"/>
      <c r="D242" s="53" t="s">
        <v>405</v>
      </c>
      <c r="E242" s="169" t="s">
        <v>415</v>
      </c>
      <c r="F242" s="274"/>
      <c r="G242" s="281" t="s">
        <v>416</v>
      </c>
      <c r="H242" s="282"/>
      <c r="I242" s="283"/>
      <c r="J242" s="169" t="s">
        <v>417</v>
      </c>
      <c r="K242" s="274"/>
      <c r="L242" s="53" t="s">
        <v>405</v>
      </c>
      <c r="M242" s="53" t="s">
        <v>418</v>
      </c>
    </row>
    <row r="243" spans="1:13" ht="58.75" customHeight="1">
      <c r="A243" s="143" t="s">
        <v>414</v>
      </c>
      <c r="B243" s="143"/>
      <c r="C243" s="143"/>
      <c r="D243" s="71" t="s">
        <v>403</v>
      </c>
      <c r="E243" s="146" t="s">
        <v>631</v>
      </c>
      <c r="F243" s="147"/>
      <c r="G243" s="276" t="s">
        <v>632</v>
      </c>
      <c r="H243" s="291"/>
      <c r="I243" s="277"/>
      <c r="J243" s="276" t="s">
        <v>682</v>
      </c>
      <c r="K243" s="277"/>
      <c r="L243" s="71" t="s">
        <v>403</v>
      </c>
      <c r="M243" s="120" t="s">
        <v>633</v>
      </c>
    </row>
    <row r="244" spans="1:13">
      <c r="A244" s="27"/>
      <c r="B244" s="27"/>
      <c r="C244" s="27"/>
      <c r="D244" s="27"/>
      <c r="E244" s="28"/>
      <c r="F244" s="28"/>
      <c r="G244" s="28"/>
      <c r="H244" s="28"/>
      <c r="I244" s="29"/>
      <c r="J244" s="29"/>
      <c r="K244" s="29"/>
      <c r="L244" s="29"/>
      <c r="M244" s="29"/>
    </row>
    <row r="245" spans="1:13">
      <c r="A245" s="6" t="s">
        <v>419</v>
      </c>
      <c r="B245" s="27"/>
      <c r="C245" s="27"/>
      <c r="D245" s="27"/>
      <c r="E245" s="28"/>
      <c r="F245" s="28"/>
      <c r="G245" s="28"/>
      <c r="H245" s="28"/>
      <c r="I245" s="29"/>
      <c r="J245" s="29"/>
      <c r="K245" s="29"/>
      <c r="L245" s="29"/>
      <c r="M245" s="29"/>
    </row>
    <row r="246" spans="1:13" ht="48">
      <c r="A246" s="236" t="s">
        <v>420</v>
      </c>
      <c r="B246" s="236"/>
      <c r="C246" s="32" t="s">
        <v>421</v>
      </c>
      <c r="D246" s="32"/>
      <c r="E246" s="236" t="s">
        <v>422</v>
      </c>
      <c r="F246" s="236"/>
      <c r="G246" s="169" t="s">
        <v>423</v>
      </c>
      <c r="H246" s="290"/>
      <c r="I246" s="274"/>
      <c r="J246" s="236" t="s">
        <v>224</v>
      </c>
      <c r="K246" s="236"/>
      <c r="L246" s="236"/>
      <c r="M246" s="32" t="s">
        <v>225</v>
      </c>
    </row>
    <row r="247" spans="1:13" ht="409.6">
      <c r="A247" s="284" t="s">
        <v>424</v>
      </c>
      <c r="B247" s="284"/>
      <c r="C247" s="54">
        <v>2933127.04</v>
      </c>
      <c r="D247" s="54"/>
      <c r="E247" s="285">
        <v>2847490.03</v>
      </c>
      <c r="F247" s="285"/>
      <c r="G247" s="286" t="s">
        <v>425</v>
      </c>
      <c r="H247" s="287"/>
      <c r="I247" s="288"/>
      <c r="J247" s="284" t="s">
        <v>634</v>
      </c>
      <c r="K247" s="289"/>
      <c r="L247" s="289"/>
      <c r="M247" s="55" t="s">
        <v>426</v>
      </c>
    </row>
    <row r="248" spans="1:13" ht="280.75" customHeight="1">
      <c r="A248" s="284" t="s">
        <v>427</v>
      </c>
      <c r="B248" s="284"/>
      <c r="C248" s="56">
        <v>252150.7</v>
      </c>
      <c r="D248" s="56"/>
      <c r="E248" s="285">
        <v>252103.35</v>
      </c>
      <c r="F248" s="285"/>
      <c r="G248" s="286" t="s">
        <v>425</v>
      </c>
      <c r="H248" s="287"/>
      <c r="I248" s="288"/>
      <c r="J248" s="289" t="s">
        <v>428</v>
      </c>
      <c r="K248" s="289"/>
      <c r="L248" s="289"/>
      <c r="M248" s="55" t="s">
        <v>429</v>
      </c>
    </row>
    <row r="249" spans="1:13">
      <c r="A249" s="27"/>
      <c r="B249" s="27"/>
      <c r="C249" s="27"/>
      <c r="D249" s="27"/>
      <c r="E249" s="28"/>
      <c r="F249" s="28"/>
      <c r="G249" s="28"/>
      <c r="H249" s="28"/>
      <c r="I249" s="29"/>
      <c r="J249" s="29"/>
      <c r="K249" s="29"/>
      <c r="L249" s="29"/>
      <c r="M249" s="29"/>
    </row>
    <row r="250" spans="1:13">
      <c r="A250" s="6" t="s">
        <v>430</v>
      </c>
      <c r="B250" s="27"/>
      <c r="C250" s="27"/>
      <c r="D250" s="27"/>
      <c r="E250" s="28"/>
      <c r="F250" s="28"/>
      <c r="G250" s="28"/>
      <c r="H250" s="28"/>
      <c r="I250" s="29"/>
      <c r="J250" s="29"/>
      <c r="K250" s="29"/>
      <c r="L250" s="29"/>
      <c r="M250" s="29"/>
    </row>
    <row r="251" spans="1:13">
      <c r="A251" s="6" t="s">
        <v>431</v>
      </c>
      <c r="B251" s="27"/>
      <c r="C251" s="27"/>
      <c r="D251" s="27"/>
      <c r="E251" s="28"/>
      <c r="F251" s="28"/>
      <c r="G251" s="28"/>
      <c r="H251" s="28"/>
      <c r="I251" s="29"/>
      <c r="J251" s="29"/>
      <c r="K251" s="29"/>
      <c r="L251" s="29"/>
      <c r="M251" s="29"/>
    </row>
    <row r="252" spans="1:13" ht="33" customHeight="1">
      <c r="A252" s="169" t="s">
        <v>432</v>
      </c>
      <c r="B252" s="290"/>
      <c r="C252" s="274"/>
      <c r="D252" s="169" t="s">
        <v>433</v>
      </c>
      <c r="E252" s="290"/>
      <c r="F252" s="274"/>
      <c r="G252" s="169" t="s">
        <v>434</v>
      </c>
      <c r="H252" s="290"/>
      <c r="I252" s="290"/>
      <c r="J252" s="274"/>
      <c r="K252" s="169" t="s">
        <v>435</v>
      </c>
      <c r="L252" s="290"/>
      <c r="M252" s="274"/>
    </row>
    <row r="253" spans="1:13" ht="78" customHeight="1">
      <c r="A253" s="302" t="s">
        <v>403</v>
      </c>
      <c r="B253" s="303"/>
      <c r="C253" s="304"/>
      <c r="D253" s="305">
        <v>1</v>
      </c>
      <c r="E253" s="306"/>
      <c r="F253" s="306"/>
      <c r="G253" s="307" t="s">
        <v>436</v>
      </c>
      <c r="H253" s="308"/>
      <c r="I253" s="308"/>
      <c r="J253" s="309"/>
      <c r="K253" s="310" t="s">
        <v>437</v>
      </c>
      <c r="L253" s="149"/>
      <c r="M253" s="149"/>
    </row>
    <row r="254" spans="1:13">
      <c r="A254" s="6"/>
      <c r="B254" s="27"/>
      <c r="C254" s="27"/>
      <c r="D254" s="27"/>
      <c r="E254" s="28"/>
      <c r="F254" s="28"/>
      <c r="G254" s="57"/>
      <c r="H254" s="28"/>
      <c r="I254" s="29"/>
      <c r="J254" s="29"/>
      <c r="K254" s="29"/>
      <c r="L254" s="29"/>
      <c r="M254" s="29"/>
    </row>
    <row r="255" spans="1:13">
      <c r="A255" s="6"/>
      <c r="B255" s="27"/>
      <c r="C255" s="27"/>
      <c r="D255" s="27"/>
      <c r="E255" s="28"/>
      <c r="F255" s="28"/>
      <c r="G255" s="28"/>
      <c r="H255" s="28"/>
      <c r="I255" s="29"/>
      <c r="J255" s="29"/>
      <c r="K255" s="29"/>
      <c r="L255" s="29"/>
      <c r="M255" s="29"/>
    </row>
    <row r="256" spans="1:13">
      <c r="A256" s="6" t="s">
        <v>438</v>
      </c>
      <c r="B256" s="2"/>
      <c r="C256" s="2"/>
      <c r="D256" s="2"/>
      <c r="E256" s="2"/>
      <c r="F256" s="2"/>
      <c r="G256" s="2"/>
      <c r="H256" s="2"/>
      <c r="I256" s="2"/>
      <c r="J256" s="2"/>
      <c r="K256" s="2"/>
      <c r="L256" s="2"/>
      <c r="M256" s="2"/>
    </row>
    <row r="257" spans="1:13">
      <c r="A257" s="236" t="s">
        <v>439</v>
      </c>
      <c r="B257" s="236"/>
      <c r="C257" s="32" t="s">
        <v>405</v>
      </c>
      <c r="D257" s="236" t="s">
        <v>440</v>
      </c>
      <c r="E257" s="236"/>
      <c r="F257" s="236"/>
      <c r="G257" s="292" t="s">
        <v>441</v>
      </c>
      <c r="H257" s="293"/>
      <c r="I257" s="293"/>
      <c r="J257" s="293"/>
      <c r="K257" s="294"/>
      <c r="L257" s="295" t="s">
        <v>442</v>
      </c>
      <c r="M257" s="295"/>
    </row>
    <row r="258" spans="1:13" s="134" customFormat="1" ht="55.75" customHeight="1">
      <c r="A258" s="296" t="s">
        <v>443</v>
      </c>
      <c r="B258" s="296"/>
      <c r="C258" s="133" t="s">
        <v>444</v>
      </c>
      <c r="D258" s="297" t="s">
        <v>445</v>
      </c>
      <c r="E258" s="297"/>
      <c r="F258" s="297"/>
      <c r="G258" s="298" t="s">
        <v>446</v>
      </c>
      <c r="H258" s="299"/>
      <c r="I258" s="299"/>
      <c r="J258" s="299"/>
      <c r="K258" s="300"/>
      <c r="L258" s="301" t="s">
        <v>447</v>
      </c>
      <c r="M258" s="301"/>
    </row>
    <row r="259" spans="1:13" s="134" customFormat="1" ht="55.75" customHeight="1">
      <c r="A259" s="296" t="s">
        <v>448</v>
      </c>
      <c r="B259" s="296"/>
      <c r="C259" s="133" t="s">
        <v>444</v>
      </c>
      <c r="D259" s="297" t="s">
        <v>449</v>
      </c>
      <c r="E259" s="297"/>
      <c r="F259" s="297"/>
      <c r="G259" s="298" t="s">
        <v>450</v>
      </c>
      <c r="H259" s="299"/>
      <c r="I259" s="299"/>
      <c r="J259" s="299"/>
      <c r="K259" s="300"/>
      <c r="L259" s="301" t="s">
        <v>451</v>
      </c>
      <c r="M259" s="312"/>
    </row>
    <row r="260" spans="1:13" s="134" customFormat="1" ht="55.75" customHeight="1">
      <c r="A260" s="296" t="s">
        <v>452</v>
      </c>
      <c r="B260" s="296"/>
      <c r="C260" s="133" t="s">
        <v>444</v>
      </c>
      <c r="D260" s="297" t="s">
        <v>453</v>
      </c>
      <c r="E260" s="297"/>
      <c r="F260" s="297"/>
      <c r="G260" s="298" t="s">
        <v>454</v>
      </c>
      <c r="H260" s="299"/>
      <c r="I260" s="299"/>
      <c r="J260" s="299"/>
      <c r="K260" s="300"/>
      <c r="L260" s="301" t="s">
        <v>455</v>
      </c>
      <c r="M260" s="312"/>
    </row>
    <row r="261" spans="1:13" s="134" customFormat="1" ht="55.75" customHeight="1">
      <c r="A261" s="296" t="s">
        <v>456</v>
      </c>
      <c r="B261" s="296"/>
      <c r="C261" s="133" t="s">
        <v>444</v>
      </c>
      <c r="D261" s="297" t="s">
        <v>457</v>
      </c>
      <c r="E261" s="297"/>
      <c r="F261" s="297"/>
      <c r="G261" s="298" t="s">
        <v>458</v>
      </c>
      <c r="H261" s="299"/>
      <c r="I261" s="299"/>
      <c r="J261" s="299"/>
      <c r="K261" s="300"/>
      <c r="L261" s="311" t="s">
        <v>459</v>
      </c>
      <c r="M261" s="311"/>
    </row>
    <row r="262" spans="1:13" s="134" customFormat="1" ht="55.75" customHeight="1">
      <c r="A262" s="296" t="s">
        <v>460</v>
      </c>
      <c r="B262" s="296"/>
      <c r="C262" s="133" t="s">
        <v>444</v>
      </c>
      <c r="D262" s="297" t="s">
        <v>461</v>
      </c>
      <c r="E262" s="297"/>
      <c r="F262" s="297"/>
      <c r="G262" s="298" t="s">
        <v>462</v>
      </c>
      <c r="H262" s="299"/>
      <c r="I262" s="299"/>
      <c r="J262" s="299"/>
      <c r="K262" s="300"/>
      <c r="L262" s="311" t="s">
        <v>463</v>
      </c>
      <c r="M262" s="311"/>
    </row>
    <row r="263" spans="1:13">
      <c r="A263" s="27"/>
      <c r="B263" s="27"/>
      <c r="C263" s="27"/>
      <c r="D263" s="27"/>
      <c r="E263" s="28"/>
      <c r="F263" s="28"/>
      <c r="G263" s="28"/>
      <c r="H263" s="28"/>
      <c r="I263" s="29"/>
      <c r="J263" s="29"/>
      <c r="K263" s="29"/>
      <c r="L263" s="29"/>
      <c r="M263" s="29"/>
    </row>
    <row r="264" spans="1:13">
      <c r="A264" s="6" t="s">
        <v>464</v>
      </c>
      <c r="B264" s="27"/>
      <c r="C264" s="27"/>
      <c r="D264" s="27"/>
      <c r="E264" s="28"/>
      <c r="F264" s="28"/>
      <c r="G264" s="28"/>
      <c r="H264" s="28"/>
      <c r="I264" s="29"/>
      <c r="J264" s="29"/>
      <c r="K264" s="29"/>
      <c r="L264" s="29"/>
      <c r="M264" s="29"/>
    </row>
    <row r="265" spans="1:13">
      <c r="A265" s="6" t="s">
        <v>465</v>
      </c>
      <c r="B265" s="27"/>
      <c r="C265" s="27"/>
      <c r="D265" s="27"/>
      <c r="E265" s="28"/>
      <c r="F265" s="28"/>
      <c r="G265" s="28"/>
      <c r="H265" s="28"/>
      <c r="I265" s="29"/>
      <c r="J265" s="29"/>
      <c r="K265" s="29"/>
      <c r="L265" s="29"/>
      <c r="M265" s="29"/>
    </row>
    <row r="266" spans="1:13" ht="48">
      <c r="A266" s="58" t="s">
        <v>466</v>
      </c>
      <c r="B266" s="59"/>
      <c r="C266" s="59"/>
      <c r="D266" s="60"/>
      <c r="E266" s="32" t="s">
        <v>405</v>
      </c>
      <c r="F266" s="169" t="s">
        <v>467</v>
      </c>
      <c r="G266" s="290"/>
      <c r="H266" s="290"/>
      <c r="I266" s="290"/>
      <c r="J266" s="274"/>
      <c r="K266" s="236" t="s">
        <v>347</v>
      </c>
      <c r="L266" s="236"/>
      <c r="M266" s="236"/>
    </row>
    <row r="267" spans="1:13" ht="32.5" customHeight="1">
      <c r="A267" s="317" t="s">
        <v>468</v>
      </c>
      <c r="B267" s="318"/>
      <c r="C267" s="318"/>
      <c r="D267" s="319"/>
      <c r="E267" s="61" t="s">
        <v>403</v>
      </c>
      <c r="F267" s="320" t="s">
        <v>360</v>
      </c>
      <c r="G267" s="321"/>
      <c r="H267" s="321"/>
      <c r="I267" s="321"/>
      <c r="J267" s="321"/>
      <c r="K267" s="325" t="s">
        <v>642</v>
      </c>
      <c r="L267" s="325"/>
      <c r="M267" s="325"/>
    </row>
    <row r="268" spans="1:13" ht="32.5" customHeight="1">
      <c r="A268" s="317" t="s">
        <v>469</v>
      </c>
      <c r="B268" s="318"/>
      <c r="C268" s="318"/>
      <c r="D268" s="319"/>
      <c r="E268" s="61" t="s">
        <v>403</v>
      </c>
      <c r="F268" s="322"/>
      <c r="G268" s="323"/>
      <c r="H268" s="323"/>
      <c r="I268" s="323"/>
      <c r="J268" s="323"/>
      <c r="K268" s="325" t="s">
        <v>638</v>
      </c>
      <c r="L268" s="325"/>
      <c r="M268" s="325"/>
    </row>
    <row r="269" spans="1:13" ht="32.5" customHeight="1">
      <c r="A269" s="317" t="s">
        <v>470</v>
      </c>
      <c r="B269" s="318"/>
      <c r="C269" s="318"/>
      <c r="D269" s="319"/>
      <c r="E269" s="61" t="s">
        <v>403</v>
      </c>
      <c r="F269" s="322"/>
      <c r="G269" s="323"/>
      <c r="H269" s="323"/>
      <c r="I269" s="323"/>
      <c r="J269" s="323"/>
      <c r="K269" s="325" t="s">
        <v>639</v>
      </c>
      <c r="L269" s="325"/>
      <c r="M269" s="325"/>
    </row>
    <row r="270" spans="1:13" ht="32.5" customHeight="1">
      <c r="A270" s="317" t="s">
        <v>471</v>
      </c>
      <c r="B270" s="318"/>
      <c r="C270" s="318"/>
      <c r="D270" s="319"/>
      <c r="E270" s="61" t="s">
        <v>403</v>
      </c>
      <c r="F270" s="322"/>
      <c r="G270" s="323"/>
      <c r="H270" s="323"/>
      <c r="I270" s="323"/>
      <c r="J270" s="323"/>
      <c r="K270" s="325" t="s">
        <v>640</v>
      </c>
      <c r="L270" s="325"/>
      <c r="M270" s="325"/>
    </row>
    <row r="271" spans="1:13" ht="32.5" customHeight="1">
      <c r="A271" s="317" t="s">
        <v>472</v>
      </c>
      <c r="B271" s="318"/>
      <c r="C271" s="318"/>
      <c r="D271" s="319"/>
      <c r="E271" s="61" t="s">
        <v>403</v>
      </c>
      <c r="F271" s="322"/>
      <c r="G271" s="323"/>
      <c r="H271" s="323"/>
      <c r="I271" s="323"/>
      <c r="J271" s="323"/>
      <c r="K271" s="325" t="s">
        <v>641</v>
      </c>
      <c r="L271" s="325"/>
      <c r="M271" s="325"/>
    </row>
    <row r="272" spans="1:13" ht="32.5" customHeight="1">
      <c r="A272" s="317" t="s">
        <v>473</v>
      </c>
      <c r="B272" s="318"/>
      <c r="C272" s="318"/>
      <c r="D272" s="319"/>
      <c r="E272" s="61" t="s">
        <v>403</v>
      </c>
      <c r="F272" s="322"/>
      <c r="G272" s="323"/>
      <c r="H272" s="323"/>
      <c r="I272" s="323"/>
      <c r="J272" s="323"/>
      <c r="K272" s="325" t="s">
        <v>641</v>
      </c>
      <c r="L272" s="325"/>
      <c r="M272" s="325"/>
    </row>
    <row r="273" spans="1:13" ht="91.75" customHeight="1">
      <c r="A273" s="317" t="s">
        <v>474</v>
      </c>
      <c r="B273" s="318"/>
      <c r="C273" s="318"/>
      <c r="D273" s="319"/>
      <c r="E273" s="61" t="s">
        <v>403</v>
      </c>
      <c r="F273" s="279"/>
      <c r="G273" s="324"/>
      <c r="H273" s="324"/>
      <c r="I273" s="324"/>
      <c r="J273" s="324"/>
      <c r="K273" s="325" t="s">
        <v>648</v>
      </c>
      <c r="L273" s="325"/>
      <c r="M273" s="325"/>
    </row>
    <row r="274" spans="1:13">
      <c r="A274" s="62"/>
      <c r="B274" s="27"/>
      <c r="C274" s="27"/>
      <c r="D274" s="27"/>
      <c r="E274" s="28"/>
      <c r="F274" s="28"/>
      <c r="G274" s="28"/>
      <c r="H274" s="28"/>
      <c r="I274" s="29"/>
      <c r="J274" s="29"/>
      <c r="K274" s="29"/>
      <c r="L274" s="29"/>
      <c r="M274" s="29"/>
    </row>
    <row r="275" spans="1:13">
      <c r="A275" s="6" t="s">
        <v>475</v>
      </c>
      <c r="B275" s="2"/>
      <c r="C275" s="2"/>
      <c r="D275" s="2"/>
      <c r="E275" s="2"/>
      <c r="F275" s="2"/>
      <c r="G275" s="2"/>
      <c r="H275" s="2"/>
      <c r="I275" s="2"/>
      <c r="J275" s="2"/>
      <c r="K275" s="2"/>
      <c r="L275" s="2"/>
      <c r="M275" s="2"/>
    </row>
    <row r="276" spans="1:13" ht="44">
      <c r="A276" s="63" t="s">
        <v>476</v>
      </c>
      <c r="B276" s="64"/>
      <c r="C276" s="64"/>
      <c r="D276" s="64"/>
      <c r="E276" s="64"/>
      <c r="F276" s="64"/>
      <c r="G276" s="65"/>
      <c r="H276" s="66" t="s">
        <v>405</v>
      </c>
      <c r="I276" s="66" t="s">
        <v>477</v>
      </c>
      <c r="J276" s="313" t="s">
        <v>478</v>
      </c>
      <c r="K276" s="313"/>
      <c r="L276" s="313"/>
      <c r="M276" s="313"/>
    </row>
    <row r="277" spans="1:13">
      <c r="A277" s="314" t="s">
        <v>479</v>
      </c>
      <c r="B277" s="315"/>
      <c r="C277" s="315"/>
      <c r="D277" s="315"/>
      <c r="E277" s="315"/>
      <c r="F277" s="315"/>
      <c r="G277" s="316"/>
      <c r="H277" s="67" t="s">
        <v>480</v>
      </c>
      <c r="I277" s="68" t="s">
        <v>481</v>
      </c>
      <c r="J277" s="241"/>
      <c r="K277" s="241"/>
      <c r="L277" s="241"/>
      <c r="M277" s="241"/>
    </row>
    <row r="278" spans="1:13">
      <c r="A278" s="314" t="s">
        <v>482</v>
      </c>
      <c r="B278" s="315"/>
      <c r="C278" s="315"/>
      <c r="D278" s="315"/>
      <c r="E278" s="315"/>
      <c r="F278" s="315"/>
      <c r="G278" s="316"/>
      <c r="H278" s="67" t="s">
        <v>480</v>
      </c>
      <c r="I278" s="68" t="s">
        <v>481</v>
      </c>
      <c r="J278" s="241"/>
      <c r="K278" s="241"/>
      <c r="L278" s="241"/>
      <c r="M278" s="241"/>
    </row>
    <row r="279" spans="1:13">
      <c r="A279" s="314" t="s">
        <v>483</v>
      </c>
      <c r="B279" s="315"/>
      <c r="C279" s="315"/>
      <c r="D279" s="315"/>
      <c r="E279" s="315"/>
      <c r="F279" s="315"/>
      <c r="G279" s="316"/>
      <c r="H279" s="67" t="s">
        <v>480</v>
      </c>
      <c r="I279" s="68" t="s">
        <v>481</v>
      </c>
      <c r="J279" s="241"/>
      <c r="K279" s="241"/>
      <c r="L279" s="241"/>
      <c r="M279" s="241"/>
    </row>
    <row r="280" spans="1:13">
      <c r="A280" s="314" t="s">
        <v>484</v>
      </c>
      <c r="B280" s="315"/>
      <c r="C280" s="315"/>
      <c r="D280" s="315"/>
      <c r="E280" s="315"/>
      <c r="F280" s="315"/>
      <c r="G280" s="316"/>
      <c r="H280" s="67" t="s">
        <v>480</v>
      </c>
      <c r="I280" s="68" t="s">
        <v>481</v>
      </c>
      <c r="J280" s="241"/>
      <c r="K280" s="241"/>
      <c r="L280" s="241"/>
      <c r="M280" s="241"/>
    </row>
    <row r="281" spans="1:13">
      <c r="A281" s="314" t="s">
        <v>485</v>
      </c>
      <c r="B281" s="315"/>
      <c r="C281" s="315"/>
      <c r="D281" s="315"/>
      <c r="E281" s="315"/>
      <c r="F281" s="315"/>
      <c r="G281" s="316"/>
      <c r="H281" s="67" t="s">
        <v>480</v>
      </c>
      <c r="I281" s="68" t="s">
        <v>481</v>
      </c>
      <c r="J281" s="241"/>
      <c r="K281" s="241"/>
      <c r="L281" s="241"/>
      <c r="M281" s="241"/>
    </row>
    <row r="282" spans="1:13">
      <c r="A282" s="314" t="s">
        <v>486</v>
      </c>
      <c r="B282" s="315"/>
      <c r="C282" s="315"/>
      <c r="D282" s="315"/>
      <c r="E282" s="315"/>
      <c r="F282" s="315"/>
      <c r="G282" s="316"/>
      <c r="H282" s="67" t="s">
        <v>480</v>
      </c>
      <c r="I282" s="68" t="s">
        <v>481</v>
      </c>
      <c r="J282" s="241"/>
      <c r="K282" s="241"/>
      <c r="L282" s="241"/>
      <c r="M282" s="241"/>
    </row>
    <row r="283" spans="1:13">
      <c r="A283" s="314" t="s">
        <v>487</v>
      </c>
      <c r="B283" s="315"/>
      <c r="C283" s="315"/>
      <c r="D283" s="315"/>
      <c r="E283" s="315"/>
      <c r="F283" s="315"/>
      <c r="G283" s="316"/>
      <c r="H283" s="67" t="s">
        <v>403</v>
      </c>
      <c r="I283" s="68">
        <v>2</v>
      </c>
      <c r="J283" s="326" t="s">
        <v>360</v>
      </c>
      <c r="K283" s="241"/>
      <c r="L283" s="241"/>
      <c r="M283" s="241"/>
    </row>
    <row r="284" spans="1:13">
      <c r="A284" s="27"/>
      <c r="B284" s="27"/>
      <c r="C284" s="27"/>
      <c r="D284" s="27"/>
      <c r="E284" s="28"/>
      <c r="F284" s="28"/>
      <c r="G284" s="28"/>
      <c r="H284" s="28"/>
      <c r="I284" s="29"/>
      <c r="J284" s="29"/>
      <c r="K284" s="29"/>
      <c r="L284" s="29"/>
      <c r="M284" s="29"/>
    </row>
    <row r="285" spans="1:13">
      <c r="A285" s="6" t="s">
        <v>488</v>
      </c>
      <c r="B285" s="2"/>
      <c r="C285" s="2"/>
      <c r="D285" s="2"/>
      <c r="E285" s="2"/>
      <c r="F285" s="2"/>
      <c r="G285" s="2"/>
      <c r="H285" s="2"/>
      <c r="I285" s="2"/>
      <c r="J285" s="2"/>
      <c r="K285" s="2"/>
      <c r="L285" s="2"/>
      <c r="M285" s="2"/>
    </row>
    <row r="286" spans="1:13" ht="60">
      <c r="A286" s="9" t="s">
        <v>489</v>
      </c>
      <c r="B286" s="9" t="s">
        <v>490</v>
      </c>
      <c r="C286" s="169" t="s">
        <v>491</v>
      </c>
      <c r="D286" s="290"/>
      <c r="E286" s="274"/>
      <c r="F286" s="327" t="s">
        <v>492</v>
      </c>
      <c r="G286" s="328"/>
      <c r="H286" s="329" t="s">
        <v>493</v>
      </c>
      <c r="I286" s="329"/>
      <c r="J286" s="200" t="s">
        <v>494</v>
      </c>
      <c r="K286" s="200"/>
      <c r="L286" s="200" t="s">
        <v>495</v>
      </c>
      <c r="M286" s="200"/>
    </row>
    <row r="287" spans="1:13" ht="27.5" customHeight="1">
      <c r="A287" s="142" t="s">
        <v>496</v>
      </c>
      <c r="B287" s="143" t="s">
        <v>403</v>
      </c>
      <c r="C287" s="69" t="s">
        <v>497</v>
      </c>
      <c r="D287" s="144" t="s">
        <v>649</v>
      </c>
      <c r="E287" s="145"/>
      <c r="F287" s="146" t="s">
        <v>403</v>
      </c>
      <c r="G287" s="147"/>
      <c r="H287" s="143" t="s">
        <v>650</v>
      </c>
      <c r="I287" s="143"/>
      <c r="J287" s="148" t="s">
        <v>651</v>
      </c>
      <c r="K287" s="148"/>
      <c r="L287" s="149" t="s">
        <v>498</v>
      </c>
      <c r="M287" s="149"/>
    </row>
    <row r="288" spans="1:13" ht="27.5" customHeight="1">
      <c r="A288" s="142"/>
      <c r="B288" s="143"/>
      <c r="C288" s="70" t="s">
        <v>499</v>
      </c>
      <c r="D288" s="150" t="s">
        <v>652</v>
      </c>
      <c r="E288" s="151"/>
      <c r="F288" s="152"/>
      <c r="G288" s="151"/>
      <c r="H288" s="143"/>
      <c r="I288" s="143"/>
      <c r="J288" s="148"/>
      <c r="K288" s="148"/>
      <c r="L288" s="149"/>
      <c r="M288" s="149"/>
    </row>
    <row r="289" spans="1:13" ht="27.5" customHeight="1">
      <c r="A289" s="142"/>
      <c r="B289" s="143"/>
      <c r="C289" s="70" t="s">
        <v>500</v>
      </c>
      <c r="D289" s="152" t="s">
        <v>653</v>
      </c>
      <c r="E289" s="151"/>
      <c r="F289" s="152"/>
      <c r="G289" s="151"/>
      <c r="H289" s="143"/>
      <c r="I289" s="143"/>
      <c r="J289" s="148"/>
      <c r="K289" s="148"/>
      <c r="L289" s="149"/>
      <c r="M289" s="149"/>
    </row>
    <row r="290" spans="1:13" ht="27.5" customHeight="1">
      <c r="A290" s="142" t="s">
        <v>496</v>
      </c>
      <c r="B290" s="143" t="s">
        <v>403</v>
      </c>
      <c r="C290" s="69" t="s">
        <v>497</v>
      </c>
      <c r="D290" s="144" t="s">
        <v>654</v>
      </c>
      <c r="E290" s="145"/>
      <c r="F290" s="146" t="s">
        <v>403</v>
      </c>
      <c r="G290" s="147"/>
      <c r="H290" s="143" t="s">
        <v>650</v>
      </c>
      <c r="I290" s="143"/>
      <c r="J290" s="148" t="s">
        <v>651</v>
      </c>
      <c r="K290" s="148"/>
      <c r="L290" s="149" t="s">
        <v>498</v>
      </c>
      <c r="M290" s="149"/>
    </row>
    <row r="291" spans="1:13" ht="27.5" customHeight="1">
      <c r="A291" s="142"/>
      <c r="B291" s="143"/>
      <c r="C291" s="70" t="s">
        <v>499</v>
      </c>
      <c r="D291" s="150" t="s">
        <v>655</v>
      </c>
      <c r="E291" s="151"/>
      <c r="F291" s="152"/>
      <c r="G291" s="151"/>
      <c r="H291" s="143"/>
      <c r="I291" s="143"/>
      <c r="J291" s="148"/>
      <c r="K291" s="148"/>
      <c r="L291" s="149"/>
      <c r="M291" s="149"/>
    </row>
    <row r="292" spans="1:13" ht="27.5" customHeight="1">
      <c r="A292" s="142"/>
      <c r="B292" s="143"/>
      <c r="C292" s="70" t="s">
        <v>500</v>
      </c>
      <c r="D292" s="152" t="s">
        <v>656</v>
      </c>
      <c r="E292" s="151"/>
      <c r="F292" s="152"/>
      <c r="G292" s="151"/>
      <c r="H292" s="143"/>
      <c r="I292" s="143"/>
      <c r="J292" s="148"/>
      <c r="K292" s="148"/>
      <c r="L292" s="149"/>
      <c r="M292" s="149"/>
    </row>
    <row r="293" spans="1:13" ht="27.5" customHeight="1">
      <c r="A293" s="142" t="s">
        <v>496</v>
      </c>
      <c r="B293" s="143" t="s">
        <v>403</v>
      </c>
      <c r="C293" s="69" t="s">
        <v>497</v>
      </c>
      <c r="D293" s="144" t="s">
        <v>657</v>
      </c>
      <c r="E293" s="145"/>
      <c r="F293" s="146" t="s">
        <v>403</v>
      </c>
      <c r="G293" s="147"/>
      <c r="H293" s="143" t="s">
        <v>650</v>
      </c>
      <c r="I293" s="143"/>
      <c r="J293" s="148" t="s">
        <v>651</v>
      </c>
      <c r="K293" s="148"/>
      <c r="L293" s="149" t="s">
        <v>498</v>
      </c>
      <c r="M293" s="149"/>
    </row>
    <row r="294" spans="1:13" ht="27.5" customHeight="1">
      <c r="A294" s="142"/>
      <c r="B294" s="143"/>
      <c r="C294" s="70" t="s">
        <v>499</v>
      </c>
      <c r="D294" s="150" t="s">
        <v>658</v>
      </c>
      <c r="E294" s="151"/>
      <c r="F294" s="152"/>
      <c r="G294" s="151"/>
      <c r="H294" s="143"/>
      <c r="I294" s="143"/>
      <c r="J294" s="148"/>
      <c r="K294" s="148"/>
      <c r="L294" s="149"/>
      <c r="M294" s="149"/>
    </row>
    <row r="295" spans="1:13" ht="27.5" customHeight="1">
      <c r="A295" s="142"/>
      <c r="B295" s="143"/>
      <c r="C295" s="70" t="s">
        <v>500</v>
      </c>
      <c r="D295" s="152" t="s">
        <v>659</v>
      </c>
      <c r="E295" s="151"/>
      <c r="F295" s="152"/>
      <c r="G295" s="151"/>
      <c r="H295" s="143"/>
      <c r="I295" s="143"/>
      <c r="J295" s="148"/>
      <c r="K295" s="148"/>
      <c r="L295" s="149"/>
      <c r="M295" s="149"/>
    </row>
    <row r="296" spans="1:13" ht="27.5" customHeight="1">
      <c r="A296" s="142" t="s">
        <v>496</v>
      </c>
      <c r="B296" s="143" t="s">
        <v>403</v>
      </c>
      <c r="C296" s="69" t="s">
        <v>497</v>
      </c>
      <c r="D296" s="144" t="s">
        <v>660</v>
      </c>
      <c r="E296" s="145"/>
      <c r="F296" s="146" t="s">
        <v>403</v>
      </c>
      <c r="G296" s="147"/>
      <c r="H296" s="143" t="s">
        <v>650</v>
      </c>
      <c r="I296" s="143"/>
      <c r="J296" s="148" t="s">
        <v>651</v>
      </c>
      <c r="K296" s="148"/>
      <c r="L296" s="149" t="s">
        <v>498</v>
      </c>
      <c r="M296" s="149"/>
    </row>
    <row r="297" spans="1:13" ht="27.5" customHeight="1">
      <c r="A297" s="142"/>
      <c r="B297" s="143"/>
      <c r="C297" s="70" t="s">
        <v>499</v>
      </c>
      <c r="D297" s="150" t="s">
        <v>661</v>
      </c>
      <c r="E297" s="151"/>
      <c r="F297" s="152"/>
      <c r="G297" s="151"/>
      <c r="H297" s="143"/>
      <c r="I297" s="143"/>
      <c r="J297" s="148"/>
      <c r="K297" s="148"/>
      <c r="L297" s="149"/>
      <c r="M297" s="149"/>
    </row>
    <row r="298" spans="1:13" ht="27.5" customHeight="1">
      <c r="A298" s="142"/>
      <c r="B298" s="143"/>
      <c r="C298" s="70" t="s">
        <v>500</v>
      </c>
      <c r="D298" s="152" t="s">
        <v>662</v>
      </c>
      <c r="E298" s="151"/>
      <c r="F298" s="152"/>
      <c r="G298" s="151"/>
      <c r="H298" s="143"/>
      <c r="I298" s="143"/>
      <c r="J298" s="148"/>
      <c r="K298" s="148"/>
      <c r="L298" s="149"/>
      <c r="M298" s="149"/>
    </row>
    <row r="299" spans="1:13" ht="27.5" customHeight="1">
      <c r="A299" s="142" t="s">
        <v>496</v>
      </c>
      <c r="B299" s="143" t="s">
        <v>403</v>
      </c>
      <c r="C299" s="69" t="s">
        <v>497</v>
      </c>
      <c r="D299" s="144" t="s">
        <v>663</v>
      </c>
      <c r="E299" s="145"/>
      <c r="F299" s="146" t="s">
        <v>403</v>
      </c>
      <c r="G299" s="147"/>
      <c r="H299" s="143" t="s">
        <v>650</v>
      </c>
      <c r="I299" s="143"/>
      <c r="J299" s="148" t="s">
        <v>651</v>
      </c>
      <c r="K299" s="148"/>
      <c r="L299" s="149" t="s">
        <v>498</v>
      </c>
      <c r="M299" s="149"/>
    </row>
    <row r="300" spans="1:13" ht="27.5" customHeight="1">
      <c r="A300" s="142"/>
      <c r="B300" s="143"/>
      <c r="C300" s="70" t="s">
        <v>499</v>
      </c>
      <c r="D300" s="150" t="s">
        <v>664</v>
      </c>
      <c r="E300" s="151"/>
      <c r="F300" s="152"/>
      <c r="G300" s="151"/>
      <c r="H300" s="143"/>
      <c r="I300" s="143"/>
      <c r="J300" s="148"/>
      <c r="K300" s="148"/>
      <c r="L300" s="149"/>
      <c r="M300" s="149"/>
    </row>
    <row r="301" spans="1:13" ht="27.5" customHeight="1">
      <c r="A301" s="142"/>
      <c r="B301" s="143"/>
      <c r="C301" s="70" t="s">
        <v>500</v>
      </c>
      <c r="D301" s="152" t="s">
        <v>665</v>
      </c>
      <c r="E301" s="151"/>
      <c r="F301" s="152"/>
      <c r="G301" s="151"/>
      <c r="H301" s="143"/>
      <c r="I301" s="143"/>
      <c r="J301" s="148"/>
      <c r="K301" s="148"/>
      <c r="L301" s="149"/>
      <c r="M301" s="149"/>
    </row>
    <row r="302" spans="1:13" ht="27.5" customHeight="1">
      <c r="A302" s="142" t="s">
        <v>496</v>
      </c>
      <c r="B302" s="143" t="s">
        <v>403</v>
      </c>
      <c r="C302" s="69" t="s">
        <v>497</v>
      </c>
      <c r="D302" s="144" t="s">
        <v>666</v>
      </c>
      <c r="E302" s="145"/>
      <c r="F302" s="146" t="s">
        <v>403</v>
      </c>
      <c r="G302" s="147"/>
      <c r="H302" s="143" t="s">
        <v>650</v>
      </c>
      <c r="I302" s="143"/>
      <c r="J302" s="148" t="s">
        <v>651</v>
      </c>
      <c r="K302" s="148"/>
      <c r="L302" s="149" t="s">
        <v>498</v>
      </c>
      <c r="M302" s="149"/>
    </row>
    <row r="303" spans="1:13" ht="27.5" customHeight="1">
      <c r="A303" s="142"/>
      <c r="B303" s="143"/>
      <c r="C303" s="70" t="s">
        <v>499</v>
      </c>
      <c r="D303" s="150" t="s">
        <v>667</v>
      </c>
      <c r="E303" s="151"/>
      <c r="F303" s="152"/>
      <c r="G303" s="151"/>
      <c r="H303" s="143"/>
      <c r="I303" s="143"/>
      <c r="J303" s="148"/>
      <c r="K303" s="148"/>
      <c r="L303" s="149"/>
      <c r="M303" s="149"/>
    </row>
    <row r="304" spans="1:13" ht="27.5" customHeight="1">
      <c r="A304" s="142"/>
      <c r="B304" s="143"/>
      <c r="C304" s="70" t="s">
        <v>500</v>
      </c>
      <c r="D304" s="152" t="s">
        <v>668</v>
      </c>
      <c r="E304" s="151"/>
      <c r="F304" s="152"/>
      <c r="G304" s="151"/>
      <c r="H304" s="143"/>
      <c r="I304" s="143"/>
      <c r="J304" s="148"/>
      <c r="K304" s="148"/>
      <c r="L304" s="149"/>
      <c r="M304" s="149"/>
    </row>
    <row r="305" spans="1:13" ht="27.5" customHeight="1">
      <c r="A305" s="142" t="s">
        <v>496</v>
      </c>
      <c r="B305" s="143" t="s">
        <v>403</v>
      </c>
      <c r="C305" s="69" t="s">
        <v>497</v>
      </c>
      <c r="D305" s="144" t="s">
        <v>669</v>
      </c>
      <c r="E305" s="145"/>
      <c r="F305" s="146" t="s">
        <v>403</v>
      </c>
      <c r="G305" s="147"/>
      <c r="H305" s="143" t="s">
        <v>650</v>
      </c>
      <c r="I305" s="143"/>
      <c r="J305" s="148" t="s">
        <v>651</v>
      </c>
      <c r="K305" s="148"/>
      <c r="L305" s="149" t="s">
        <v>498</v>
      </c>
      <c r="M305" s="149"/>
    </row>
    <row r="306" spans="1:13" ht="27.5" customHeight="1">
      <c r="A306" s="142"/>
      <c r="B306" s="143"/>
      <c r="C306" s="70" t="s">
        <v>499</v>
      </c>
      <c r="D306" s="150" t="s">
        <v>670</v>
      </c>
      <c r="E306" s="151"/>
      <c r="F306" s="152"/>
      <c r="G306" s="151"/>
      <c r="H306" s="143"/>
      <c r="I306" s="143"/>
      <c r="J306" s="148"/>
      <c r="K306" s="148"/>
      <c r="L306" s="149"/>
      <c r="M306" s="149"/>
    </row>
    <row r="307" spans="1:13" ht="27.5" customHeight="1">
      <c r="A307" s="142"/>
      <c r="B307" s="143"/>
      <c r="C307" s="70" t="s">
        <v>500</v>
      </c>
      <c r="D307" s="152" t="s">
        <v>671</v>
      </c>
      <c r="E307" s="151"/>
      <c r="F307" s="152"/>
      <c r="G307" s="151"/>
      <c r="H307" s="143"/>
      <c r="I307" s="143"/>
      <c r="J307" s="148"/>
      <c r="K307" s="148"/>
      <c r="L307" s="149"/>
      <c r="M307" s="149"/>
    </row>
    <row r="308" spans="1:13" ht="27.5" customHeight="1">
      <c r="A308" s="142" t="s">
        <v>496</v>
      </c>
      <c r="B308" s="143" t="s">
        <v>403</v>
      </c>
      <c r="C308" s="69" t="s">
        <v>497</v>
      </c>
      <c r="D308" s="144" t="s">
        <v>672</v>
      </c>
      <c r="E308" s="145"/>
      <c r="F308" s="146" t="s">
        <v>403</v>
      </c>
      <c r="G308" s="147"/>
      <c r="H308" s="143" t="s">
        <v>650</v>
      </c>
      <c r="I308" s="143"/>
      <c r="J308" s="148" t="s">
        <v>651</v>
      </c>
      <c r="K308" s="148"/>
      <c r="L308" s="149" t="s">
        <v>498</v>
      </c>
      <c r="M308" s="149"/>
    </row>
    <row r="309" spans="1:13" ht="27.5" customHeight="1">
      <c r="A309" s="142"/>
      <c r="B309" s="143"/>
      <c r="C309" s="70" t="s">
        <v>499</v>
      </c>
      <c r="D309" s="150" t="s">
        <v>673</v>
      </c>
      <c r="E309" s="151"/>
      <c r="F309" s="152"/>
      <c r="G309" s="151"/>
      <c r="H309" s="143"/>
      <c r="I309" s="143"/>
      <c r="J309" s="148"/>
      <c r="K309" s="148"/>
      <c r="L309" s="149"/>
      <c r="M309" s="149"/>
    </row>
    <row r="310" spans="1:13" ht="27.5" customHeight="1">
      <c r="A310" s="142"/>
      <c r="B310" s="143"/>
      <c r="C310" s="70" t="s">
        <v>500</v>
      </c>
      <c r="D310" s="152" t="s">
        <v>674</v>
      </c>
      <c r="E310" s="151"/>
      <c r="F310" s="152"/>
      <c r="G310" s="151"/>
      <c r="H310" s="143"/>
      <c r="I310" s="143"/>
      <c r="J310" s="148"/>
      <c r="K310" s="148"/>
      <c r="L310" s="149"/>
      <c r="M310" s="149"/>
    </row>
    <row r="311" spans="1:13" ht="27.5" customHeight="1">
      <c r="A311" s="142" t="s">
        <v>496</v>
      </c>
      <c r="B311" s="143" t="s">
        <v>403</v>
      </c>
      <c r="C311" s="69" t="s">
        <v>497</v>
      </c>
      <c r="D311" s="144" t="s">
        <v>675</v>
      </c>
      <c r="E311" s="145"/>
      <c r="F311" s="146" t="s">
        <v>403</v>
      </c>
      <c r="G311" s="147"/>
      <c r="H311" s="143" t="s">
        <v>650</v>
      </c>
      <c r="I311" s="143"/>
      <c r="J311" s="148" t="s">
        <v>651</v>
      </c>
      <c r="K311" s="148"/>
      <c r="L311" s="149" t="s">
        <v>498</v>
      </c>
      <c r="M311" s="149"/>
    </row>
    <row r="312" spans="1:13" ht="27.5" customHeight="1">
      <c r="A312" s="142"/>
      <c r="B312" s="143"/>
      <c r="C312" s="70" t="s">
        <v>499</v>
      </c>
      <c r="D312" s="150" t="s">
        <v>676</v>
      </c>
      <c r="E312" s="151"/>
      <c r="F312" s="152"/>
      <c r="G312" s="151"/>
      <c r="H312" s="143"/>
      <c r="I312" s="143"/>
      <c r="J312" s="148"/>
      <c r="K312" s="148"/>
      <c r="L312" s="149"/>
      <c r="M312" s="149"/>
    </row>
    <row r="313" spans="1:13" ht="27.5" customHeight="1">
      <c r="A313" s="142"/>
      <c r="B313" s="143"/>
      <c r="C313" s="70" t="s">
        <v>500</v>
      </c>
      <c r="D313" s="152" t="s">
        <v>677</v>
      </c>
      <c r="E313" s="151"/>
      <c r="F313" s="152"/>
      <c r="G313" s="151"/>
      <c r="H313" s="143"/>
      <c r="I313" s="143"/>
      <c r="J313" s="148"/>
      <c r="K313" s="148"/>
      <c r="L313" s="149"/>
      <c r="M313" s="149"/>
    </row>
    <row r="314" spans="1:13" ht="27.5" customHeight="1">
      <c r="A314" s="142" t="s">
        <v>496</v>
      </c>
      <c r="B314" s="143" t="s">
        <v>403</v>
      </c>
      <c r="C314" s="69" t="s">
        <v>497</v>
      </c>
      <c r="D314" s="144" t="s">
        <v>678</v>
      </c>
      <c r="E314" s="145"/>
      <c r="F314" s="146" t="s">
        <v>403</v>
      </c>
      <c r="G314" s="147"/>
      <c r="H314" s="143" t="s">
        <v>650</v>
      </c>
      <c r="I314" s="143"/>
      <c r="J314" s="148" t="s">
        <v>651</v>
      </c>
      <c r="K314" s="148"/>
      <c r="L314" s="149" t="s">
        <v>498</v>
      </c>
      <c r="M314" s="149"/>
    </row>
    <row r="315" spans="1:13" ht="27.5" customHeight="1">
      <c r="A315" s="142"/>
      <c r="B315" s="143"/>
      <c r="C315" s="70" t="s">
        <v>499</v>
      </c>
      <c r="D315" s="150" t="s">
        <v>679</v>
      </c>
      <c r="E315" s="151"/>
      <c r="F315" s="152"/>
      <c r="G315" s="151"/>
      <c r="H315" s="143"/>
      <c r="I315" s="143"/>
      <c r="J315" s="148"/>
      <c r="K315" s="148"/>
      <c r="L315" s="149"/>
      <c r="M315" s="149"/>
    </row>
    <row r="316" spans="1:13" ht="27.5" customHeight="1">
      <c r="A316" s="142"/>
      <c r="B316" s="143"/>
      <c r="C316" s="70" t="s">
        <v>500</v>
      </c>
      <c r="D316" s="152" t="s">
        <v>680</v>
      </c>
      <c r="E316" s="151"/>
      <c r="F316" s="152"/>
      <c r="G316" s="151"/>
      <c r="H316" s="143"/>
      <c r="I316" s="143"/>
      <c r="J316" s="148"/>
      <c r="K316" s="148"/>
      <c r="L316" s="149"/>
      <c r="M316" s="149"/>
    </row>
    <row r="317" spans="1:13" ht="27.5" customHeight="1">
      <c r="A317" s="137"/>
      <c r="B317" s="138"/>
      <c r="C317" s="139"/>
      <c r="D317" s="27"/>
      <c r="E317" s="27"/>
      <c r="F317" s="27"/>
      <c r="G317" s="27"/>
      <c r="H317" s="138"/>
      <c r="I317" s="138"/>
      <c r="J317" s="140"/>
      <c r="K317" s="140"/>
      <c r="L317" s="141"/>
      <c r="M317" s="141"/>
    </row>
    <row r="318" spans="1:13" ht="27.5" customHeight="1">
      <c r="A318" s="137"/>
      <c r="B318" s="138"/>
      <c r="C318" s="139"/>
      <c r="D318" s="27"/>
      <c r="E318" s="27"/>
      <c r="F318" s="27"/>
      <c r="G318" s="27"/>
      <c r="H318" s="138"/>
      <c r="I318" s="138"/>
      <c r="J318" s="140"/>
      <c r="K318" s="140"/>
      <c r="L318" s="141"/>
      <c r="M318" s="141"/>
    </row>
    <row r="319" spans="1:13">
      <c r="A319" s="27"/>
      <c r="B319" s="27"/>
      <c r="C319" s="27"/>
      <c r="D319" s="27"/>
      <c r="E319" s="28"/>
      <c r="F319" s="28"/>
      <c r="G319" s="28"/>
      <c r="H319" s="28"/>
      <c r="I319" s="29"/>
      <c r="J319" s="29"/>
      <c r="K319" s="29"/>
      <c r="L319" s="29"/>
      <c r="M319" s="29"/>
    </row>
    <row r="320" spans="1:13">
      <c r="A320" s="6" t="s">
        <v>501</v>
      </c>
      <c r="B320" s="2"/>
      <c r="C320" s="2"/>
      <c r="D320" s="2"/>
      <c r="E320" s="2"/>
      <c r="F320" s="2"/>
      <c r="G320" s="2"/>
      <c r="H320" s="2"/>
      <c r="I320" s="2"/>
      <c r="J320" s="2"/>
      <c r="K320" s="2"/>
      <c r="L320" s="2"/>
      <c r="M320" s="2"/>
    </row>
    <row r="321" spans="1:13" ht="44">
      <c r="A321" s="63" t="s">
        <v>502</v>
      </c>
      <c r="B321" s="64"/>
      <c r="C321" s="64"/>
      <c r="D321" s="64"/>
      <c r="E321" s="64"/>
      <c r="F321" s="64"/>
      <c r="G321" s="65"/>
      <c r="H321" s="66" t="s">
        <v>405</v>
      </c>
      <c r="I321" s="66" t="s">
        <v>503</v>
      </c>
      <c r="J321" s="313" t="s">
        <v>478</v>
      </c>
      <c r="K321" s="313"/>
      <c r="L321" s="313"/>
      <c r="M321" s="313"/>
    </row>
    <row r="322" spans="1:13">
      <c r="A322" s="314" t="s">
        <v>504</v>
      </c>
      <c r="B322" s="315"/>
      <c r="C322" s="315"/>
      <c r="D322" s="315"/>
      <c r="E322" s="315"/>
      <c r="F322" s="315"/>
      <c r="G322" s="316"/>
      <c r="H322" s="67"/>
      <c r="I322" s="67"/>
      <c r="J322" s="241"/>
      <c r="K322" s="241"/>
      <c r="L322" s="241"/>
      <c r="M322" s="241"/>
    </row>
    <row r="323" spans="1:13">
      <c r="A323" s="314" t="s">
        <v>505</v>
      </c>
      <c r="B323" s="315"/>
      <c r="C323" s="315"/>
      <c r="D323" s="315"/>
      <c r="E323" s="315"/>
      <c r="F323" s="315"/>
      <c r="G323" s="316"/>
      <c r="H323" s="67"/>
      <c r="I323" s="67"/>
      <c r="J323" s="241"/>
      <c r="K323" s="241"/>
      <c r="L323" s="241"/>
      <c r="M323" s="241"/>
    </row>
    <row r="324" spans="1:13">
      <c r="A324" s="314" t="s">
        <v>506</v>
      </c>
      <c r="B324" s="315"/>
      <c r="C324" s="315"/>
      <c r="D324" s="315"/>
      <c r="E324" s="315"/>
      <c r="F324" s="315"/>
      <c r="G324" s="316"/>
      <c r="H324" s="67"/>
      <c r="I324" s="67"/>
      <c r="J324" s="241"/>
      <c r="K324" s="241"/>
      <c r="L324" s="241"/>
      <c r="M324" s="241"/>
    </row>
    <row r="325" spans="1:13">
      <c r="A325" s="314" t="s">
        <v>507</v>
      </c>
      <c r="B325" s="315"/>
      <c r="C325" s="315"/>
      <c r="D325" s="315"/>
      <c r="E325" s="315"/>
      <c r="F325" s="315"/>
      <c r="G325" s="316"/>
      <c r="H325" s="67"/>
      <c r="I325" s="67"/>
      <c r="J325" s="241"/>
      <c r="K325" s="241"/>
      <c r="L325" s="241"/>
      <c r="M325" s="241"/>
    </row>
    <row r="326" spans="1:13">
      <c r="A326" s="314" t="s">
        <v>487</v>
      </c>
      <c r="B326" s="315"/>
      <c r="C326" s="315"/>
      <c r="D326" s="315"/>
      <c r="E326" s="315"/>
      <c r="F326" s="315"/>
      <c r="G326" s="316"/>
      <c r="H326" s="68" t="s">
        <v>403</v>
      </c>
      <c r="I326" s="68">
        <v>2</v>
      </c>
      <c r="J326" s="149" t="s">
        <v>681</v>
      </c>
      <c r="K326" s="149"/>
      <c r="L326" s="149"/>
      <c r="M326" s="149"/>
    </row>
    <row r="327" spans="1:13">
      <c r="A327" s="27"/>
      <c r="B327" s="27"/>
      <c r="C327" s="27"/>
      <c r="D327" s="27"/>
      <c r="E327" s="28"/>
      <c r="F327" s="28"/>
      <c r="G327" s="28"/>
      <c r="H327" s="28"/>
      <c r="I327" s="29"/>
      <c r="J327" s="29"/>
      <c r="K327" s="29"/>
      <c r="L327" s="29"/>
      <c r="M327" s="29"/>
    </row>
    <row r="328" spans="1:13">
      <c r="A328" s="6" t="s">
        <v>508</v>
      </c>
      <c r="B328" s="2"/>
      <c r="C328" s="2"/>
      <c r="D328" s="2"/>
      <c r="E328" s="2"/>
      <c r="F328" s="2"/>
      <c r="G328" s="2"/>
      <c r="H328" s="2"/>
      <c r="I328" s="2"/>
      <c r="J328" s="2"/>
      <c r="K328" s="2"/>
      <c r="L328" s="2"/>
      <c r="M328" s="2"/>
    </row>
    <row r="329" spans="1:13">
      <c r="A329" s="6" t="s">
        <v>509</v>
      </c>
      <c r="B329" s="2"/>
      <c r="C329" s="2"/>
      <c r="D329" s="2"/>
      <c r="E329" s="2"/>
      <c r="F329" s="2"/>
      <c r="G329" s="2"/>
      <c r="H329" s="2"/>
      <c r="I329" s="2"/>
      <c r="J329" s="2"/>
      <c r="K329" s="2"/>
      <c r="L329" s="2"/>
      <c r="M329" s="2"/>
    </row>
    <row r="330" spans="1:13">
      <c r="A330" s="197" t="s">
        <v>510</v>
      </c>
      <c r="B330" s="198"/>
      <c r="C330" s="199"/>
      <c r="D330" s="9" t="s">
        <v>405</v>
      </c>
      <c r="E330" s="197" t="s">
        <v>511</v>
      </c>
      <c r="F330" s="198"/>
      <c r="G330" s="198"/>
      <c r="H330" s="199"/>
      <c r="I330" s="200" t="s">
        <v>478</v>
      </c>
      <c r="J330" s="200"/>
      <c r="K330" s="200"/>
      <c r="L330" s="200" t="s">
        <v>224</v>
      </c>
      <c r="M330" s="200"/>
    </row>
    <row r="331" spans="1:13" ht="36.5" customHeight="1">
      <c r="A331" s="330" t="s">
        <v>512</v>
      </c>
      <c r="B331" s="331"/>
      <c r="C331" s="332"/>
      <c r="D331" s="71" t="s">
        <v>444</v>
      </c>
      <c r="E331" s="152" t="s">
        <v>513</v>
      </c>
      <c r="F331" s="333"/>
      <c r="G331" s="333"/>
      <c r="H331" s="151"/>
      <c r="I331" s="273" t="s">
        <v>360</v>
      </c>
      <c r="J331" s="149"/>
      <c r="K331" s="149"/>
      <c r="L331" s="241"/>
      <c r="M331" s="241"/>
    </row>
    <row r="332" spans="1:13" ht="36.5" customHeight="1">
      <c r="A332" s="330" t="s">
        <v>514</v>
      </c>
      <c r="B332" s="331"/>
      <c r="C332" s="332"/>
      <c r="D332" s="71" t="s">
        <v>444</v>
      </c>
      <c r="E332" s="152" t="s">
        <v>515</v>
      </c>
      <c r="F332" s="333"/>
      <c r="G332" s="333"/>
      <c r="H332" s="151"/>
      <c r="I332" s="273" t="s">
        <v>360</v>
      </c>
      <c r="J332" s="149"/>
      <c r="K332" s="149"/>
      <c r="L332" s="241"/>
      <c r="M332" s="241"/>
    </row>
    <row r="333" spans="1:13" ht="36.5" customHeight="1">
      <c r="A333" s="330" t="s">
        <v>516</v>
      </c>
      <c r="B333" s="331"/>
      <c r="C333" s="332"/>
      <c r="D333" s="71" t="s">
        <v>444</v>
      </c>
      <c r="E333" s="152" t="s">
        <v>517</v>
      </c>
      <c r="F333" s="333"/>
      <c r="G333" s="333"/>
      <c r="H333" s="151"/>
      <c r="I333" s="273" t="s">
        <v>360</v>
      </c>
      <c r="J333" s="149"/>
      <c r="K333" s="149"/>
      <c r="L333" s="241"/>
      <c r="M333" s="241"/>
    </row>
    <row r="334" spans="1:13">
      <c r="A334" s="6"/>
      <c r="B334" s="2"/>
      <c r="C334" s="2"/>
      <c r="D334" s="2"/>
      <c r="E334" s="2"/>
      <c r="F334" s="2"/>
      <c r="G334" s="2"/>
      <c r="H334" s="2"/>
      <c r="I334" s="2"/>
      <c r="J334" s="2"/>
      <c r="K334" s="2"/>
      <c r="L334" s="2"/>
      <c r="M334" s="2"/>
    </row>
    <row r="335" spans="1:13">
      <c r="A335" s="6" t="s">
        <v>518</v>
      </c>
      <c r="B335" s="2"/>
      <c r="C335" s="2"/>
      <c r="D335" s="2"/>
      <c r="E335" s="2"/>
      <c r="F335" s="2"/>
      <c r="G335" s="2"/>
      <c r="H335" s="2"/>
      <c r="I335" s="2"/>
      <c r="J335" s="2"/>
      <c r="K335" s="2"/>
      <c r="L335" s="2"/>
      <c r="M335" s="2"/>
    </row>
    <row r="336" spans="1:13" ht="27.5" customHeight="1">
      <c r="A336" s="334" t="s">
        <v>510</v>
      </c>
      <c r="B336" s="335"/>
      <c r="C336" s="336"/>
      <c r="D336" s="72" t="s">
        <v>405</v>
      </c>
      <c r="E336" s="334" t="s">
        <v>511</v>
      </c>
      <c r="F336" s="335"/>
      <c r="G336" s="335"/>
      <c r="H336" s="336"/>
      <c r="I336" s="337" t="s">
        <v>478</v>
      </c>
      <c r="J336" s="337"/>
      <c r="K336" s="337"/>
      <c r="L336" s="337" t="s">
        <v>224</v>
      </c>
      <c r="M336" s="337"/>
    </row>
    <row r="337" spans="1:13" ht="30" customHeight="1">
      <c r="A337" s="330" t="s">
        <v>519</v>
      </c>
      <c r="B337" s="331"/>
      <c r="C337" s="332"/>
      <c r="D337" s="73" t="s">
        <v>403</v>
      </c>
      <c r="E337" s="152" t="s">
        <v>643</v>
      </c>
      <c r="F337" s="333"/>
      <c r="G337" s="333"/>
      <c r="H337" s="151"/>
      <c r="I337" s="241"/>
      <c r="J337" s="241"/>
      <c r="K337" s="241"/>
      <c r="L337" s="241"/>
      <c r="M337" s="241"/>
    </row>
    <row r="338" spans="1:13" ht="30" customHeight="1">
      <c r="A338" s="330" t="s">
        <v>520</v>
      </c>
      <c r="B338" s="331"/>
      <c r="C338" s="332"/>
      <c r="D338" s="73" t="s">
        <v>403</v>
      </c>
      <c r="E338" s="152" t="s">
        <v>647</v>
      </c>
      <c r="F338" s="333"/>
      <c r="G338" s="333"/>
      <c r="H338" s="151"/>
      <c r="I338" s="241"/>
      <c r="J338" s="241"/>
      <c r="K338" s="241"/>
      <c r="L338" s="241"/>
      <c r="M338" s="241"/>
    </row>
    <row r="339" spans="1:13" ht="30" customHeight="1">
      <c r="A339" s="330" t="s">
        <v>521</v>
      </c>
      <c r="B339" s="331"/>
      <c r="C339" s="332"/>
      <c r="D339" s="73" t="s">
        <v>403</v>
      </c>
      <c r="E339" s="152" t="s">
        <v>644</v>
      </c>
      <c r="F339" s="333"/>
      <c r="G339" s="333"/>
      <c r="H339" s="151"/>
      <c r="I339" s="241"/>
      <c r="J339" s="241"/>
      <c r="K339" s="241"/>
      <c r="L339" s="241"/>
      <c r="M339" s="241"/>
    </row>
    <row r="340" spans="1:13" ht="30" customHeight="1">
      <c r="A340" s="330" t="s">
        <v>522</v>
      </c>
      <c r="B340" s="331"/>
      <c r="C340" s="332"/>
      <c r="D340" s="73" t="s">
        <v>403</v>
      </c>
      <c r="E340" s="152" t="s">
        <v>645</v>
      </c>
      <c r="F340" s="333"/>
      <c r="G340" s="333"/>
      <c r="H340" s="151"/>
      <c r="I340" s="241"/>
      <c r="J340" s="241"/>
      <c r="K340" s="241"/>
      <c r="L340" s="241"/>
      <c r="M340" s="241"/>
    </row>
    <row r="341" spans="1:13" ht="30" customHeight="1">
      <c r="A341" s="330" t="s">
        <v>523</v>
      </c>
      <c r="B341" s="331"/>
      <c r="C341" s="332"/>
      <c r="D341" s="73" t="s">
        <v>403</v>
      </c>
      <c r="E341" s="152" t="s">
        <v>646</v>
      </c>
      <c r="F341" s="333"/>
      <c r="G341" s="333"/>
      <c r="H341" s="151"/>
      <c r="I341" s="241"/>
      <c r="J341" s="241"/>
      <c r="K341" s="241"/>
      <c r="L341" s="241"/>
      <c r="M341" s="241"/>
    </row>
    <row r="342" spans="1:13">
      <c r="A342" s="2"/>
      <c r="B342" s="2"/>
      <c r="C342" s="2"/>
      <c r="D342" s="2"/>
      <c r="E342" s="2"/>
      <c r="F342" s="2"/>
      <c r="G342" s="2"/>
      <c r="H342" s="2"/>
      <c r="I342" s="2"/>
      <c r="J342" s="2"/>
      <c r="K342" s="2"/>
      <c r="L342" s="2"/>
      <c r="M342" s="2"/>
    </row>
    <row r="343" spans="1:13">
      <c r="A343" s="6" t="s">
        <v>524</v>
      </c>
      <c r="B343" s="2"/>
      <c r="C343" s="2"/>
      <c r="D343" s="2"/>
      <c r="E343" s="2"/>
      <c r="F343" s="2"/>
      <c r="G343" s="2"/>
      <c r="H343" s="2"/>
      <c r="I343" s="2"/>
      <c r="J343" s="2"/>
      <c r="K343" s="2"/>
      <c r="L343" s="2"/>
      <c r="M343" s="2"/>
    </row>
    <row r="344" spans="1:13" ht="31.75" customHeight="1">
      <c r="A344" s="334" t="s">
        <v>510</v>
      </c>
      <c r="B344" s="335"/>
      <c r="C344" s="336"/>
      <c r="D344" s="72" t="s">
        <v>405</v>
      </c>
      <c r="E344" s="334" t="s">
        <v>511</v>
      </c>
      <c r="F344" s="335"/>
      <c r="G344" s="335"/>
      <c r="H344" s="336"/>
      <c r="I344" s="337" t="s">
        <v>478</v>
      </c>
      <c r="J344" s="337"/>
      <c r="K344" s="337"/>
      <c r="L344" s="337" t="s">
        <v>224</v>
      </c>
      <c r="M344" s="337"/>
    </row>
    <row r="345" spans="1:13" ht="22.75" customHeight="1">
      <c r="A345" s="330" t="s">
        <v>525</v>
      </c>
      <c r="B345" s="331"/>
      <c r="C345" s="332"/>
      <c r="D345" s="73"/>
      <c r="E345" s="152"/>
      <c r="F345" s="333"/>
      <c r="G345" s="333"/>
      <c r="H345" s="151"/>
      <c r="I345" s="241"/>
      <c r="J345" s="241"/>
      <c r="K345" s="241"/>
      <c r="L345" s="241"/>
      <c r="M345" s="241"/>
    </row>
    <row r="346" spans="1:13" ht="37.25" customHeight="1">
      <c r="A346" s="330" t="s">
        <v>526</v>
      </c>
      <c r="B346" s="331"/>
      <c r="C346" s="332"/>
      <c r="D346" s="73"/>
      <c r="E346" s="152"/>
      <c r="F346" s="333"/>
      <c r="G346" s="333"/>
      <c r="H346" s="151"/>
      <c r="I346" s="241"/>
      <c r="J346" s="241"/>
      <c r="K346" s="241"/>
      <c r="L346" s="241"/>
      <c r="M346" s="241"/>
    </row>
    <row r="347" spans="1:13" ht="37.25" customHeight="1">
      <c r="A347" s="330" t="s">
        <v>527</v>
      </c>
      <c r="B347" s="331"/>
      <c r="C347" s="332"/>
      <c r="D347" s="73"/>
      <c r="E347" s="152"/>
      <c r="F347" s="333"/>
      <c r="G347" s="333"/>
      <c r="H347" s="151"/>
      <c r="I347" s="241"/>
      <c r="J347" s="241"/>
      <c r="K347" s="241"/>
      <c r="L347" s="241"/>
      <c r="M347" s="241"/>
    </row>
    <row r="348" spans="1:13" ht="37.25" customHeight="1">
      <c r="A348" s="330" t="s">
        <v>528</v>
      </c>
      <c r="B348" s="331"/>
      <c r="C348" s="332"/>
      <c r="D348" s="73"/>
      <c r="E348" s="152"/>
      <c r="F348" s="333"/>
      <c r="G348" s="333"/>
      <c r="H348" s="151"/>
      <c r="I348" s="241"/>
      <c r="J348" s="241"/>
      <c r="K348" s="241"/>
      <c r="L348" s="241"/>
      <c r="M348" s="241"/>
    </row>
    <row r="349" spans="1:13" ht="37.25" customHeight="1">
      <c r="A349" s="330" t="s">
        <v>529</v>
      </c>
      <c r="B349" s="331"/>
      <c r="C349" s="332"/>
      <c r="D349" s="73"/>
      <c r="E349" s="152"/>
      <c r="F349" s="333"/>
      <c r="G349" s="333"/>
      <c r="H349" s="151"/>
      <c r="I349" s="241"/>
      <c r="J349" s="241"/>
      <c r="K349" s="241"/>
      <c r="L349" s="241"/>
      <c r="M349" s="241"/>
    </row>
    <row r="350" spans="1:13" ht="37.25" customHeight="1">
      <c r="A350" s="330" t="s">
        <v>530</v>
      </c>
      <c r="B350" s="331"/>
      <c r="C350" s="332"/>
      <c r="D350" s="73"/>
      <c r="E350" s="152"/>
      <c r="F350" s="333"/>
      <c r="G350" s="333"/>
      <c r="H350" s="151"/>
      <c r="I350" s="241"/>
      <c r="J350" s="241"/>
      <c r="K350" s="241"/>
      <c r="L350" s="241"/>
      <c r="M350" s="241"/>
    </row>
    <row r="351" spans="1:13" ht="37.25" customHeight="1">
      <c r="A351" s="330" t="s">
        <v>531</v>
      </c>
      <c r="B351" s="331"/>
      <c r="C351" s="332"/>
      <c r="D351" s="73"/>
      <c r="E351" s="152"/>
      <c r="F351" s="333"/>
      <c r="G351" s="333"/>
      <c r="H351" s="151"/>
      <c r="I351" s="241"/>
      <c r="J351" s="241"/>
      <c r="K351" s="241"/>
      <c r="L351" s="241"/>
      <c r="M351" s="241"/>
    </row>
    <row r="352" spans="1:13" ht="37.25" customHeight="1">
      <c r="A352" s="330" t="s">
        <v>532</v>
      </c>
      <c r="B352" s="331"/>
      <c r="C352" s="332"/>
      <c r="D352" s="73"/>
      <c r="E352" s="152"/>
      <c r="F352" s="333"/>
      <c r="G352" s="333"/>
      <c r="H352" s="151"/>
      <c r="I352" s="241"/>
      <c r="J352" s="241"/>
      <c r="K352" s="241"/>
      <c r="L352" s="241"/>
      <c r="M352" s="241"/>
    </row>
    <row r="353" spans="1:13" ht="22.75" customHeight="1">
      <c r="A353" s="330" t="s">
        <v>533</v>
      </c>
      <c r="B353" s="331"/>
      <c r="C353" s="332"/>
      <c r="D353" s="73"/>
      <c r="E353" s="152"/>
      <c r="F353" s="333"/>
      <c r="G353" s="333"/>
      <c r="H353" s="151"/>
      <c r="I353" s="241"/>
      <c r="J353" s="241"/>
      <c r="K353" s="241"/>
      <c r="L353" s="241"/>
      <c r="M353" s="241"/>
    </row>
    <row r="354" spans="1:13">
      <c r="A354" s="6"/>
      <c r="B354" s="2"/>
      <c r="C354" s="2"/>
      <c r="D354" s="2"/>
      <c r="E354" s="2"/>
      <c r="F354" s="2"/>
      <c r="G354" s="2"/>
      <c r="H354" s="2"/>
      <c r="I354" s="2"/>
      <c r="J354" s="2"/>
      <c r="K354" s="2"/>
      <c r="L354" s="2"/>
      <c r="M354" s="2"/>
    </row>
    <row r="355" spans="1:13">
      <c r="A355" s="6" t="s">
        <v>534</v>
      </c>
      <c r="B355" s="2"/>
      <c r="C355" s="2"/>
      <c r="D355" s="2"/>
      <c r="E355" s="2"/>
      <c r="F355" s="2"/>
      <c r="G355" s="2"/>
      <c r="H355" s="2"/>
      <c r="I355" s="2"/>
      <c r="J355" s="2"/>
      <c r="K355" s="2"/>
      <c r="L355" s="2"/>
      <c r="M355" s="2"/>
    </row>
    <row r="356" spans="1:13">
      <c r="A356" s="334" t="s">
        <v>510</v>
      </c>
      <c r="B356" s="335"/>
      <c r="C356" s="336"/>
      <c r="D356" s="72" t="s">
        <v>405</v>
      </c>
      <c r="E356" s="334" t="s">
        <v>511</v>
      </c>
      <c r="F356" s="335"/>
      <c r="G356" s="335"/>
      <c r="H356" s="336"/>
      <c r="I356" s="337" t="s">
        <v>478</v>
      </c>
      <c r="J356" s="337"/>
      <c r="K356" s="337"/>
      <c r="L356" s="337" t="s">
        <v>224</v>
      </c>
      <c r="M356" s="337"/>
    </row>
    <row r="357" spans="1:13" ht="36.5" customHeight="1">
      <c r="A357" s="330" t="s">
        <v>535</v>
      </c>
      <c r="B357" s="331"/>
      <c r="C357" s="332"/>
      <c r="D357" s="73"/>
      <c r="E357" s="152"/>
      <c r="F357" s="333"/>
      <c r="G357" s="333"/>
      <c r="H357" s="151"/>
      <c r="I357" s="241"/>
      <c r="J357" s="241"/>
      <c r="K357" s="241"/>
      <c r="L357" s="241"/>
      <c r="M357" s="241"/>
    </row>
    <row r="358" spans="1:13" ht="36.5" customHeight="1">
      <c r="A358" s="330" t="s">
        <v>536</v>
      </c>
      <c r="B358" s="331"/>
      <c r="C358" s="332"/>
      <c r="D358" s="73"/>
      <c r="E358" s="152"/>
      <c r="F358" s="333"/>
      <c r="G358" s="333"/>
      <c r="H358" s="151"/>
      <c r="I358" s="241"/>
      <c r="J358" s="241"/>
      <c r="K358" s="241"/>
      <c r="L358" s="241"/>
      <c r="M358" s="241"/>
    </row>
    <row r="359" spans="1:13">
      <c r="A359" s="27"/>
      <c r="B359" s="27"/>
      <c r="C359" s="27"/>
      <c r="D359" s="27"/>
      <c r="E359" s="28"/>
      <c r="F359" s="28"/>
      <c r="G359" s="28"/>
      <c r="H359" s="28"/>
      <c r="I359" s="29"/>
      <c r="J359" s="29"/>
      <c r="K359" s="29"/>
      <c r="L359" s="29"/>
      <c r="M359" s="29"/>
    </row>
    <row r="360" spans="1:13">
      <c r="A360" s="6" t="s">
        <v>537</v>
      </c>
      <c r="B360" s="2"/>
      <c r="C360" s="2"/>
      <c r="D360" s="2"/>
      <c r="E360" s="2"/>
      <c r="F360" s="2"/>
      <c r="G360" s="2"/>
      <c r="H360" s="2"/>
      <c r="I360" s="2"/>
      <c r="J360" s="2"/>
      <c r="K360" s="2"/>
      <c r="L360" s="2"/>
      <c r="M360" s="2"/>
    </row>
    <row r="361" spans="1:13">
      <c r="A361" s="341" t="s">
        <v>538</v>
      </c>
      <c r="B361" s="342"/>
      <c r="C361" s="342"/>
      <c r="D361" s="364"/>
      <c r="E361" s="365" t="s">
        <v>539</v>
      </c>
      <c r="F361" s="366"/>
      <c r="G361" s="366"/>
      <c r="H361" s="366"/>
      <c r="I361" s="74"/>
      <c r="J361" s="74"/>
      <c r="K361" s="74"/>
      <c r="L361" s="74"/>
      <c r="M361" s="74"/>
    </row>
    <row r="362" spans="1:13">
      <c r="A362" s="365"/>
      <c r="B362" s="366"/>
      <c r="C362" s="366"/>
      <c r="D362" s="367"/>
      <c r="E362" s="66" t="s">
        <v>540</v>
      </c>
      <c r="F362" s="63" t="s">
        <v>541</v>
      </c>
      <c r="G362" s="64"/>
      <c r="H362" s="65"/>
      <c r="I362" s="368" t="s">
        <v>542</v>
      </c>
      <c r="J362" s="369"/>
      <c r="K362" s="369"/>
      <c r="L362" s="369"/>
      <c r="M362" s="370"/>
    </row>
    <row r="363" spans="1:13">
      <c r="A363" s="75"/>
      <c r="B363" s="76"/>
      <c r="C363" s="76"/>
      <c r="D363" s="77"/>
      <c r="E363" s="371"/>
      <c r="F363" s="78" t="s">
        <v>543</v>
      </c>
      <c r="G363" s="78" t="s">
        <v>544</v>
      </c>
      <c r="H363" s="78" t="s">
        <v>545</v>
      </c>
      <c r="I363" s="78" t="s">
        <v>546</v>
      </c>
      <c r="J363" s="78" t="s">
        <v>547</v>
      </c>
      <c r="K363" s="78" t="s">
        <v>548</v>
      </c>
      <c r="L363" s="78" t="s">
        <v>549</v>
      </c>
      <c r="M363" s="78" t="s">
        <v>550</v>
      </c>
    </row>
    <row r="364" spans="1:13">
      <c r="A364" s="79"/>
      <c r="B364" s="80"/>
      <c r="C364" s="80"/>
      <c r="D364" s="81"/>
      <c r="E364" s="372"/>
      <c r="F364" s="82"/>
      <c r="G364" s="82"/>
      <c r="H364" s="82"/>
      <c r="I364" s="82"/>
      <c r="J364" s="82"/>
      <c r="K364" s="82"/>
      <c r="L364" s="82"/>
      <c r="M364" s="82"/>
    </row>
    <row r="365" spans="1:13">
      <c r="A365" s="27"/>
      <c r="B365" s="27"/>
      <c r="C365" s="27"/>
      <c r="D365" s="27"/>
      <c r="E365" s="28"/>
      <c r="F365" s="28"/>
      <c r="G365" s="28"/>
      <c r="H365" s="28"/>
      <c r="I365" s="29"/>
      <c r="J365" s="29"/>
      <c r="K365" s="29"/>
      <c r="L365" s="29"/>
      <c r="M365" s="29"/>
    </row>
    <row r="366" spans="1:13">
      <c r="A366" s="6" t="s">
        <v>551</v>
      </c>
      <c r="B366" s="2"/>
      <c r="C366" s="2"/>
      <c r="D366" s="2"/>
      <c r="E366" s="2"/>
      <c r="F366" s="2"/>
      <c r="G366" s="2"/>
      <c r="H366" s="2"/>
      <c r="I366" s="2"/>
      <c r="J366" s="2"/>
      <c r="K366" s="2"/>
      <c r="L366" s="2"/>
      <c r="M366" s="2"/>
    </row>
    <row r="367" spans="1:13">
      <c r="A367" s="373" t="s">
        <v>552</v>
      </c>
      <c r="B367" s="374"/>
      <c r="C367" s="374"/>
      <c r="D367" s="374"/>
      <c r="E367" s="374"/>
      <c r="F367" s="375"/>
      <c r="G367" s="373" t="s">
        <v>553</v>
      </c>
      <c r="H367" s="374"/>
      <c r="I367" s="375"/>
      <c r="J367" s="376" t="s">
        <v>554</v>
      </c>
      <c r="K367" s="376"/>
      <c r="L367" s="376"/>
      <c r="M367" s="376"/>
    </row>
    <row r="368" spans="1:13">
      <c r="A368" s="343"/>
      <c r="B368" s="344"/>
      <c r="C368" s="344"/>
      <c r="D368" s="344"/>
      <c r="E368" s="344"/>
      <c r="F368" s="345"/>
      <c r="G368" s="343" t="s">
        <v>555</v>
      </c>
      <c r="H368" s="344"/>
      <c r="I368" s="345"/>
      <c r="J368" s="352"/>
      <c r="K368" s="353"/>
      <c r="L368" s="353"/>
      <c r="M368" s="354"/>
    </row>
    <row r="369" spans="1:13">
      <c r="A369" s="346"/>
      <c r="B369" s="347"/>
      <c r="C369" s="347"/>
      <c r="D369" s="347"/>
      <c r="E369" s="347"/>
      <c r="F369" s="348"/>
      <c r="G369" s="346"/>
      <c r="H369" s="347"/>
      <c r="I369" s="348"/>
      <c r="J369" s="355"/>
      <c r="K369" s="356"/>
      <c r="L369" s="356"/>
      <c r="M369" s="357"/>
    </row>
    <row r="370" spans="1:13">
      <c r="A370" s="346"/>
      <c r="B370" s="347"/>
      <c r="C370" s="347"/>
      <c r="D370" s="347"/>
      <c r="E370" s="347"/>
      <c r="F370" s="348"/>
      <c r="G370" s="346"/>
      <c r="H370" s="347"/>
      <c r="I370" s="348"/>
      <c r="J370" s="355"/>
      <c r="K370" s="356"/>
      <c r="L370" s="356"/>
      <c r="M370" s="357"/>
    </row>
    <row r="371" spans="1:13">
      <c r="A371" s="349"/>
      <c r="B371" s="350"/>
      <c r="C371" s="350"/>
      <c r="D371" s="350"/>
      <c r="E371" s="350"/>
      <c r="F371" s="351"/>
      <c r="G371" s="349"/>
      <c r="H371" s="350"/>
      <c r="I371" s="351"/>
      <c r="J371" s="358"/>
      <c r="K371" s="359"/>
      <c r="L371" s="359"/>
      <c r="M371" s="360"/>
    </row>
    <row r="372" spans="1:13">
      <c r="A372" s="27"/>
      <c r="B372" s="27"/>
      <c r="C372" s="27"/>
      <c r="D372" s="27"/>
      <c r="E372" s="28"/>
      <c r="F372" s="28"/>
      <c r="G372" s="28"/>
      <c r="H372" s="28"/>
      <c r="I372" s="29"/>
      <c r="J372" s="29"/>
      <c r="K372" s="29"/>
      <c r="L372" s="29"/>
      <c r="M372" s="29"/>
    </row>
    <row r="373" spans="1:13">
      <c r="A373" s="6" t="s">
        <v>556</v>
      </c>
      <c r="B373" s="37"/>
      <c r="C373" s="37"/>
      <c r="D373" s="37"/>
      <c r="E373" s="37"/>
      <c r="F373" s="83"/>
      <c r="G373" s="83"/>
      <c r="H373" s="83"/>
      <c r="I373" s="83"/>
      <c r="J373" s="83"/>
      <c r="K373" s="83"/>
      <c r="L373" s="83"/>
      <c r="M373" s="83"/>
    </row>
    <row r="374" spans="1:13" ht="48">
      <c r="A374" s="84" t="s">
        <v>557</v>
      </c>
      <c r="B374" s="85"/>
      <c r="C374" s="85"/>
      <c r="D374" s="85"/>
      <c r="E374" s="86"/>
      <c r="F374" s="327" t="s">
        <v>558</v>
      </c>
      <c r="G374" s="361"/>
      <c r="H374" s="361"/>
      <c r="I374" s="361"/>
      <c r="J374" s="328"/>
      <c r="K374" s="87" t="s">
        <v>559</v>
      </c>
      <c r="L374" s="329" t="s">
        <v>560</v>
      </c>
      <c r="M374" s="329"/>
    </row>
    <row r="375" spans="1:13">
      <c r="A375" s="88"/>
      <c r="B375" s="89"/>
      <c r="C375" s="89"/>
      <c r="D375" s="89"/>
      <c r="E375" s="90"/>
      <c r="F375" s="88"/>
      <c r="G375" s="89"/>
      <c r="H375" s="89"/>
      <c r="I375" s="89"/>
      <c r="J375" s="90"/>
      <c r="K375" s="91"/>
      <c r="L375" s="362"/>
      <c r="M375" s="363"/>
    </row>
    <row r="376" spans="1:13">
      <c r="A376" s="88"/>
      <c r="B376" s="89"/>
      <c r="C376" s="89"/>
      <c r="D376" s="89"/>
      <c r="E376" s="90"/>
      <c r="F376" s="88"/>
      <c r="G376" s="89"/>
      <c r="H376" s="89"/>
      <c r="I376" s="89"/>
      <c r="J376" s="90"/>
      <c r="K376" s="91"/>
      <c r="L376" s="362"/>
      <c r="M376" s="363"/>
    </row>
    <row r="377" spans="1:13">
      <c r="A377" s="88"/>
      <c r="B377" s="89"/>
      <c r="C377" s="89"/>
      <c r="D377" s="89"/>
      <c r="E377" s="90"/>
      <c r="F377" s="88"/>
      <c r="G377" s="89"/>
      <c r="H377" s="89"/>
      <c r="I377" s="89"/>
      <c r="J377" s="90"/>
      <c r="K377" s="91"/>
      <c r="L377" s="362"/>
      <c r="M377" s="363"/>
    </row>
    <row r="378" spans="1:13">
      <c r="A378" s="88"/>
      <c r="B378" s="89"/>
      <c r="C378" s="89"/>
      <c r="D378" s="89"/>
      <c r="E378" s="90"/>
      <c r="F378" s="88"/>
      <c r="G378" s="89"/>
      <c r="H378" s="89"/>
      <c r="I378" s="89"/>
      <c r="J378" s="90"/>
      <c r="K378" s="91"/>
      <c r="L378" s="362"/>
      <c r="M378" s="363"/>
    </row>
    <row r="379" spans="1:13">
      <c r="A379" s="88"/>
      <c r="B379" s="89"/>
      <c r="C379" s="89"/>
      <c r="D379" s="89"/>
      <c r="E379" s="90"/>
      <c r="F379" s="88"/>
      <c r="G379" s="89"/>
      <c r="H379" s="89"/>
      <c r="I379" s="89"/>
      <c r="J379" s="90"/>
      <c r="K379" s="91"/>
      <c r="L379" s="362"/>
      <c r="M379" s="363"/>
    </row>
    <row r="380" spans="1:13">
      <c r="A380" s="88"/>
      <c r="B380" s="89"/>
      <c r="C380" s="89"/>
      <c r="D380" s="89"/>
      <c r="E380" s="90"/>
      <c r="F380" s="88"/>
      <c r="G380" s="89"/>
      <c r="H380" s="89"/>
      <c r="I380" s="89"/>
      <c r="J380" s="90"/>
      <c r="K380" s="91"/>
      <c r="L380" s="362"/>
      <c r="M380" s="363"/>
    </row>
    <row r="381" spans="1:13">
      <c r="A381" s="92"/>
      <c r="B381" s="92"/>
      <c r="C381" s="92"/>
      <c r="D381" s="92"/>
      <c r="E381" s="92"/>
      <c r="F381" s="92"/>
      <c r="G381" s="92"/>
      <c r="H381" s="92"/>
      <c r="I381" s="92"/>
      <c r="J381" s="92"/>
      <c r="K381" s="92"/>
      <c r="L381" s="92"/>
      <c r="M381" s="92"/>
    </row>
    <row r="382" spans="1:13">
      <c r="A382" s="6" t="s">
        <v>561</v>
      </c>
      <c r="B382" s="2"/>
      <c r="C382" s="2"/>
      <c r="D382" s="2"/>
      <c r="E382" s="2"/>
      <c r="F382" s="2"/>
      <c r="G382" s="2"/>
      <c r="H382" s="2"/>
      <c r="I382" s="2"/>
      <c r="J382" s="2"/>
      <c r="K382" s="2"/>
      <c r="L382" s="2"/>
      <c r="M382" s="2"/>
    </row>
    <row r="383" spans="1:13" ht="72">
      <c r="A383" s="93" t="s">
        <v>562</v>
      </c>
      <c r="B383" s="93" t="s">
        <v>563</v>
      </c>
      <c r="C383" s="93" t="s">
        <v>564</v>
      </c>
      <c r="D383" s="94" t="s">
        <v>565</v>
      </c>
      <c r="E383" s="94" t="s">
        <v>566</v>
      </c>
      <c r="F383" s="338" t="s">
        <v>478</v>
      </c>
      <c r="G383" s="339"/>
      <c r="H383" s="339"/>
      <c r="I383" s="340"/>
      <c r="J383" s="341" t="s">
        <v>567</v>
      </c>
      <c r="K383" s="342"/>
      <c r="L383" s="93" t="s">
        <v>568</v>
      </c>
      <c r="M383" s="93" t="s">
        <v>569</v>
      </c>
    </row>
    <row r="384" spans="1:13">
      <c r="A384" s="3" t="s">
        <v>570</v>
      </c>
      <c r="B384" s="95">
        <v>0</v>
      </c>
      <c r="C384" s="96">
        <v>0</v>
      </c>
      <c r="D384" s="97">
        <v>0</v>
      </c>
      <c r="E384" s="98"/>
      <c r="F384" s="98"/>
      <c r="G384" s="98"/>
      <c r="H384" s="98"/>
      <c r="I384" s="99"/>
      <c r="J384" s="377"/>
      <c r="K384" s="377"/>
      <c r="L384" s="3"/>
      <c r="M384" s="3"/>
    </row>
    <row r="385" spans="1:13">
      <c r="A385" s="3" t="s">
        <v>571</v>
      </c>
      <c r="B385" s="95">
        <v>0</v>
      </c>
      <c r="C385" s="96">
        <v>0</v>
      </c>
      <c r="D385" s="100">
        <v>0</v>
      </c>
      <c r="E385" s="101"/>
      <c r="F385" s="101"/>
      <c r="G385" s="101"/>
      <c r="H385" s="101"/>
      <c r="I385" s="102"/>
      <c r="J385" s="377"/>
      <c r="K385" s="377"/>
      <c r="L385" s="3"/>
      <c r="M385" s="3"/>
    </row>
    <row r="386" spans="1:13">
      <c r="A386" s="3" t="s">
        <v>572</v>
      </c>
      <c r="B386" s="95">
        <v>0</v>
      </c>
      <c r="C386" s="103">
        <v>0</v>
      </c>
      <c r="D386" s="104">
        <v>0</v>
      </c>
      <c r="E386" s="104"/>
      <c r="F386" s="105"/>
      <c r="G386" s="105"/>
      <c r="H386" s="105"/>
      <c r="I386" s="105"/>
      <c r="J386" s="3"/>
      <c r="K386" s="3"/>
      <c r="L386" s="3"/>
      <c r="M386" s="3"/>
    </row>
    <row r="387" spans="1:13">
      <c r="A387" s="3" t="s">
        <v>573</v>
      </c>
      <c r="B387" s="95">
        <v>0</v>
      </c>
      <c r="C387" s="103">
        <v>0</v>
      </c>
      <c r="D387" s="100">
        <v>0</v>
      </c>
      <c r="E387" s="101"/>
      <c r="F387" s="101"/>
      <c r="G387" s="101"/>
      <c r="H387" s="101"/>
      <c r="I387" s="102"/>
      <c r="J387" s="377"/>
      <c r="K387" s="377"/>
      <c r="L387" s="3"/>
      <c r="M387" s="3"/>
    </row>
    <row r="388" spans="1:13">
      <c r="A388" s="106"/>
      <c r="B388" s="106"/>
      <c r="C388" s="106"/>
      <c r="D388" s="106"/>
      <c r="E388" s="106"/>
      <c r="F388" s="107"/>
      <c r="G388" s="2"/>
      <c r="H388" s="2"/>
      <c r="I388" s="2"/>
      <c r="J388" s="26"/>
      <c r="K388" s="26"/>
      <c r="L388" s="26"/>
      <c r="M388" s="26"/>
    </row>
    <row r="389" spans="1:13">
      <c r="A389" s="6" t="s">
        <v>574</v>
      </c>
      <c r="B389" s="2"/>
      <c r="C389" s="2"/>
      <c r="D389" s="2"/>
      <c r="E389" s="2"/>
      <c r="F389" s="2"/>
      <c r="G389" s="2"/>
      <c r="H389" s="2"/>
      <c r="I389" s="2"/>
      <c r="J389" s="2"/>
      <c r="K389" s="2"/>
      <c r="L389" s="2"/>
      <c r="M389" s="2"/>
    </row>
    <row r="390" spans="1:13" ht="22">
      <c r="A390" s="63" t="s">
        <v>575</v>
      </c>
      <c r="B390" s="64"/>
      <c r="C390" s="64"/>
      <c r="D390" s="64"/>
      <c r="E390" s="64"/>
      <c r="F390" s="64"/>
      <c r="G390" s="64"/>
      <c r="H390" s="65"/>
      <c r="I390" s="66" t="s">
        <v>405</v>
      </c>
      <c r="J390" s="313" t="s">
        <v>225</v>
      </c>
      <c r="K390" s="313"/>
      <c r="L390" s="313"/>
      <c r="M390" s="313"/>
    </row>
    <row r="391" spans="1:13" ht="66">
      <c r="A391" s="108" t="s">
        <v>576</v>
      </c>
      <c r="B391" s="109"/>
      <c r="C391" s="109"/>
      <c r="D391" s="109"/>
      <c r="E391" s="109"/>
      <c r="F391" s="109"/>
      <c r="G391" s="109"/>
      <c r="H391" s="110"/>
      <c r="I391" s="67"/>
      <c r="J391" s="241"/>
      <c r="K391" s="241"/>
      <c r="L391" s="241"/>
      <c r="M391" s="241"/>
    </row>
    <row r="392" spans="1:13" ht="121">
      <c r="A392" s="108" t="s">
        <v>577</v>
      </c>
      <c r="B392" s="109"/>
      <c r="C392" s="109"/>
      <c r="D392" s="109"/>
      <c r="E392" s="109"/>
      <c r="F392" s="109"/>
      <c r="G392" s="109"/>
      <c r="H392" s="110"/>
      <c r="I392" s="67"/>
      <c r="J392" s="241"/>
      <c r="K392" s="241"/>
      <c r="L392" s="241"/>
      <c r="M392" s="241"/>
    </row>
    <row r="393" spans="1:13">
      <c r="A393" s="27"/>
      <c r="B393" s="27"/>
      <c r="C393" s="27"/>
      <c r="D393" s="27"/>
      <c r="E393" s="28"/>
      <c r="F393" s="28"/>
      <c r="G393" s="28"/>
      <c r="H393" s="28"/>
      <c r="I393" s="29"/>
      <c r="J393" s="29"/>
      <c r="K393" s="29"/>
      <c r="L393" s="29"/>
      <c r="M393" s="29"/>
    </row>
    <row r="394" spans="1:13">
      <c r="A394" s="5" t="s">
        <v>578</v>
      </c>
      <c r="B394" s="2"/>
      <c r="C394" s="2"/>
      <c r="D394" s="2"/>
      <c r="E394" s="2"/>
      <c r="F394" s="2"/>
      <c r="G394" s="2"/>
      <c r="H394" s="2"/>
      <c r="I394" s="2"/>
      <c r="J394" s="2"/>
      <c r="K394" s="2"/>
      <c r="L394" s="2"/>
      <c r="M394" s="2"/>
    </row>
    <row r="395" spans="1:13" ht="22">
      <c r="A395" s="111" t="s">
        <v>579</v>
      </c>
      <c r="B395" s="112"/>
      <c r="C395" s="112"/>
      <c r="D395" s="112"/>
      <c r="E395" s="113"/>
      <c r="F395" s="66" t="s">
        <v>223</v>
      </c>
      <c r="G395" s="66"/>
      <c r="H395" s="66"/>
      <c r="I395" s="66"/>
      <c r="J395" s="313" t="s">
        <v>478</v>
      </c>
      <c r="K395" s="313"/>
      <c r="L395" s="313"/>
      <c r="M395" s="313"/>
    </row>
    <row r="396" spans="1:13" ht="22">
      <c r="A396" s="114"/>
      <c r="B396" s="115"/>
      <c r="C396" s="115"/>
      <c r="D396" s="115"/>
      <c r="E396" s="116"/>
      <c r="F396" s="66" t="s">
        <v>580</v>
      </c>
      <c r="G396" s="66" t="s">
        <v>581</v>
      </c>
      <c r="H396" s="66" t="s">
        <v>582</v>
      </c>
      <c r="I396" s="66" t="s">
        <v>583</v>
      </c>
      <c r="J396" s="313"/>
      <c r="K396" s="313"/>
      <c r="L396" s="313"/>
      <c r="M396" s="313"/>
    </row>
    <row r="397" spans="1:13" ht="24">
      <c r="A397" s="117" t="s">
        <v>584</v>
      </c>
      <c r="B397" s="118"/>
      <c r="C397" s="118"/>
      <c r="D397" s="118"/>
      <c r="E397" s="119"/>
      <c r="F397" s="120">
        <v>87</v>
      </c>
      <c r="G397" s="121">
        <v>636598.67000000004</v>
      </c>
      <c r="H397" s="67">
        <v>87</v>
      </c>
      <c r="I397" s="121">
        <v>636598.67000000004</v>
      </c>
      <c r="J397" s="326" t="s">
        <v>360</v>
      </c>
      <c r="K397" s="241"/>
      <c r="L397" s="241"/>
      <c r="M397" s="241"/>
    </row>
    <row r="398" spans="1:13">
      <c r="A398" s="117" t="s">
        <v>585</v>
      </c>
      <c r="B398" s="118"/>
      <c r="C398" s="118"/>
      <c r="D398" s="118"/>
      <c r="E398" s="119"/>
      <c r="F398" s="67">
        <v>1</v>
      </c>
      <c r="G398" s="121">
        <v>201488.28</v>
      </c>
      <c r="H398" s="67">
        <v>1</v>
      </c>
      <c r="I398" s="121">
        <v>201488.28</v>
      </c>
      <c r="J398" s="326" t="s">
        <v>360</v>
      </c>
      <c r="K398" s="241"/>
      <c r="L398" s="241"/>
      <c r="M398" s="241"/>
    </row>
    <row r="399" spans="1:13">
      <c r="A399" s="117" t="s">
        <v>586</v>
      </c>
      <c r="B399" s="118"/>
      <c r="C399" s="118"/>
      <c r="D399" s="118"/>
      <c r="E399" s="119"/>
      <c r="F399" s="67">
        <v>46</v>
      </c>
      <c r="G399" s="122">
        <v>180797</v>
      </c>
      <c r="H399" s="67">
        <v>46</v>
      </c>
      <c r="I399" s="122">
        <v>180797</v>
      </c>
      <c r="J399" s="326" t="s">
        <v>360</v>
      </c>
      <c r="K399" s="241"/>
      <c r="L399" s="241"/>
      <c r="M399" s="241"/>
    </row>
    <row r="400" spans="1:13" ht="24">
      <c r="A400" s="117" t="s">
        <v>587</v>
      </c>
      <c r="B400" s="118"/>
      <c r="C400" s="118"/>
      <c r="D400" s="118"/>
      <c r="E400" s="119"/>
      <c r="F400" s="67">
        <v>18</v>
      </c>
      <c r="G400" s="122">
        <v>2933585.61</v>
      </c>
      <c r="H400" s="67">
        <v>18</v>
      </c>
      <c r="I400" s="122">
        <v>2933585.61</v>
      </c>
      <c r="J400" s="326" t="s">
        <v>360</v>
      </c>
      <c r="K400" s="241"/>
      <c r="L400" s="241"/>
      <c r="M400" s="241"/>
    </row>
    <row r="401" spans="1:13" ht="24">
      <c r="A401" s="117" t="s">
        <v>588</v>
      </c>
      <c r="B401" s="118"/>
      <c r="C401" s="118"/>
      <c r="D401" s="118"/>
      <c r="E401" s="119"/>
      <c r="F401" s="67">
        <v>0</v>
      </c>
      <c r="G401" s="67">
        <v>0</v>
      </c>
      <c r="H401" s="67">
        <v>0</v>
      </c>
      <c r="I401" s="67">
        <v>0</v>
      </c>
      <c r="J401" s="326"/>
      <c r="K401" s="241"/>
      <c r="L401" s="241"/>
      <c r="M401" s="241"/>
    </row>
    <row r="402" spans="1:13">
      <c r="A402" s="117" t="s">
        <v>589</v>
      </c>
      <c r="B402" s="118"/>
      <c r="C402" s="118"/>
      <c r="D402" s="118"/>
      <c r="E402" s="119"/>
      <c r="F402" s="67">
        <v>0</v>
      </c>
      <c r="G402" s="67">
        <v>0</v>
      </c>
      <c r="H402" s="67">
        <v>0</v>
      </c>
      <c r="I402" s="67">
        <v>0</v>
      </c>
      <c r="J402" s="326"/>
      <c r="K402" s="241"/>
      <c r="L402" s="241"/>
      <c r="M402" s="241"/>
    </row>
    <row r="403" spans="1:13" ht="24">
      <c r="A403" s="117" t="s">
        <v>590</v>
      </c>
      <c r="B403" s="118"/>
      <c r="C403" s="118"/>
      <c r="D403" s="118"/>
      <c r="E403" s="119"/>
      <c r="F403" s="67">
        <v>1</v>
      </c>
      <c r="G403" s="122">
        <v>34405</v>
      </c>
      <c r="H403" s="67">
        <v>1</v>
      </c>
      <c r="I403" s="122">
        <v>34405</v>
      </c>
      <c r="J403" s="326" t="s">
        <v>360</v>
      </c>
      <c r="K403" s="241"/>
      <c r="L403" s="241"/>
      <c r="M403" s="241"/>
    </row>
    <row r="404" spans="1:13" ht="24">
      <c r="A404" s="117" t="s">
        <v>591</v>
      </c>
      <c r="B404" s="118"/>
      <c r="C404" s="118"/>
      <c r="D404" s="118"/>
      <c r="E404" s="119"/>
      <c r="F404" s="122">
        <v>1</v>
      </c>
      <c r="G404" s="122">
        <v>130750.1</v>
      </c>
      <c r="H404" s="67">
        <v>1</v>
      </c>
      <c r="I404" s="122">
        <v>130750.1</v>
      </c>
      <c r="J404" s="326" t="s">
        <v>360</v>
      </c>
      <c r="K404" s="241"/>
      <c r="L404" s="241"/>
      <c r="M404" s="241"/>
    </row>
    <row r="405" spans="1:13" ht="36">
      <c r="A405" s="117" t="s">
        <v>592</v>
      </c>
      <c r="B405" s="118"/>
      <c r="C405" s="118"/>
      <c r="D405" s="118"/>
      <c r="E405" s="119"/>
      <c r="F405" s="67">
        <v>3</v>
      </c>
      <c r="G405" s="122">
        <v>117489.84</v>
      </c>
      <c r="H405" s="67">
        <v>3</v>
      </c>
      <c r="I405" s="122">
        <v>117489.84</v>
      </c>
      <c r="J405" s="326" t="s">
        <v>360</v>
      </c>
      <c r="K405" s="241"/>
      <c r="L405" s="241"/>
      <c r="M405" s="241"/>
    </row>
    <row r="406" spans="1:13" ht="48">
      <c r="A406" s="117" t="s">
        <v>593</v>
      </c>
      <c r="B406" s="118"/>
      <c r="C406" s="118"/>
      <c r="D406" s="118"/>
      <c r="E406" s="119"/>
      <c r="F406" s="67">
        <v>0</v>
      </c>
      <c r="G406" s="67">
        <v>0</v>
      </c>
      <c r="H406" s="67">
        <v>0</v>
      </c>
      <c r="I406" s="67">
        <v>0</v>
      </c>
      <c r="J406" s="326"/>
      <c r="K406" s="241"/>
      <c r="L406" s="241"/>
      <c r="M406" s="241"/>
    </row>
    <row r="407" spans="1:13">
      <c r="A407" s="41"/>
      <c r="B407" s="41"/>
      <c r="C407" s="41"/>
      <c r="D407" s="41"/>
      <c r="E407" s="41"/>
      <c r="F407" s="2"/>
      <c r="G407" s="2"/>
      <c r="H407" s="2"/>
      <c r="I407" s="2"/>
      <c r="J407" s="26"/>
      <c r="K407" s="26"/>
      <c r="L407" s="26"/>
      <c r="M407" s="26"/>
    </row>
    <row r="408" spans="1:13">
      <c r="A408" s="6" t="s">
        <v>594</v>
      </c>
      <c r="B408" s="6"/>
      <c r="C408" s="2"/>
      <c r="D408" s="2"/>
      <c r="E408" s="2"/>
      <c r="F408" s="2"/>
      <c r="G408" s="2"/>
      <c r="H408" s="2"/>
      <c r="I408" s="2"/>
      <c r="J408" s="2"/>
      <c r="K408" s="2"/>
      <c r="L408" s="2"/>
      <c r="M408" s="2"/>
    </row>
    <row r="409" spans="1:13">
      <c r="A409" s="63" t="s">
        <v>595</v>
      </c>
      <c r="B409" s="64"/>
      <c r="C409" s="64"/>
      <c r="D409" s="64"/>
      <c r="E409" s="65"/>
      <c r="F409" s="66" t="s">
        <v>596</v>
      </c>
      <c r="G409" s="66"/>
      <c r="H409" s="66"/>
      <c r="I409" s="66" t="s">
        <v>597</v>
      </c>
      <c r="J409" s="313" t="s">
        <v>478</v>
      </c>
      <c r="K409" s="313"/>
      <c r="L409" s="313"/>
      <c r="M409" s="313"/>
    </row>
    <row r="410" spans="1:13" ht="24">
      <c r="A410" s="123" t="s">
        <v>598</v>
      </c>
      <c r="B410" s="124"/>
      <c r="C410" s="124"/>
      <c r="D410" s="124"/>
      <c r="E410" s="125"/>
      <c r="F410" s="126">
        <v>0</v>
      </c>
      <c r="G410" s="126"/>
      <c r="H410" s="126"/>
      <c r="I410" s="67">
        <v>0</v>
      </c>
      <c r="J410" s="241"/>
      <c r="K410" s="241"/>
      <c r="L410" s="241"/>
      <c r="M410" s="241"/>
    </row>
    <row r="411" spans="1:13">
      <c r="A411" s="117" t="s">
        <v>599</v>
      </c>
      <c r="B411" s="118"/>
      <c r="C411" s="118"/>
      <c r="D411" s="118"/>
      <c r="E411" s="119"/>
      <c r="F411" s="126">
        <v>0</v>
      </c>
      <c r="G411" s="126"/>
      <c r="H411" s="126"/>
      <c r="I411" s="67">
        <v>0</v>
      </c>
      <c r="J411" s="241"/>
      <c r="K411" s="241"/>
      <c r="L411" s="241"/>
      <c r="M411" s="241"/>
    </row>
    <row r="412" spans="1:13" ht="24">
      <c r="A412" s="117" t="s">
        <v>600</v>
      </c>
      <c r="B412" s="118"/>
      <c r="C412" s="118"/>
      <c r="D412" s="118"/>
      <c r="E412" s="119"/>
      <c r="F412" s="126">
        <v>0</v>
      </c>
      <c r="G412" s="126"/>
      <c r="H412" s="126"/>
      <c r="I412" s="67">
        <v>0</v>
      </c>
      <c r="J412" s="241"/>
      <c r="K412" s="241"/>
      <c r="L412" s="241"/>
      <c r="M412" s="241"/>
    </row>
    <row r="413" spans="1:13" ht="24">
      <c r="A413" s="117" t="s">
        <v>601</v>
      </c>
      <c r="B413" s="118"/>
      <c r="C413" s="118"/>
      <c r="D413" s="118"/>
      <c r="E413" s="119"/>
      <c r="F413" s="126">
        <v>0</v>
      </c>
      <c r="G413" s="126"/>
      <c r="H413" s="126"/>
      <c r="I413" s="67">
        <v>0</v>
      </c>
      <c r="J413" s="241"/>
      <c r="K413" s="241"/>
      <c r="L413" s="241"/>
      <c r="M413" s="241"/>
    </row>
    <row r="414" spans="1:13">
      <c r="A414" s="117" t="s">
        <v>602</v>
      </c>
      <c r="B414" s="118"/>
      <c r="C414" s="118"/>
      <c r="D414" s="118"/>
      <c r="E414" s="119"/>
      <c r="F414" s="126">
        <v>0</v>
      </c>
      <c r="G414" s="126"/>
      <c r="H414" s="126"/>
      <c r="I414" s="67">
        <v>0</v>
      </c>
      <c r="J414" s="241"/>
      <c r="K414" s="241"/>
      <c r="L414" s="241"/>
      <c r="M414" s="241"/>
    </row>
    <row r="415" spans="1:13">
      <c r="A415" s="41"/>
      <c r="B415" s="41"/>
      <c r="C415" s="41"/>
      <c r="D415" s="41"/>
      <c r="E415" s="41"/>
      <c r="F415" s="26"/>
      <c r="G415" s="26"/>
      <c r="H415" s="26"/>
      <c r="I415" s="2"/>
      <c r="J415" s="26"/>
      <c r="K415" s="26"/>
      <c r="L415" s="26"/>
      <c r="M415" s="26"/>
    </row>
    <row r="416" spans="1:13">
      <c r="A416" s="6" t="s">
        <v>603</v>
      </c>
      <c r="B416" s="2"/>
      <c r="C416" s="2"/>
      <c r="D416" s="2"/>
      <c r="E416" s="2"/>
      <c r="F416" s="2"/>
      <c r="G416" s="2"/>
      <c r="H416" s="2"/>
      <c r="I416" s="2"/>
      <c r="J416" s="2"/>
      <c r="K416" s="2"/>
      <c r="L416" s="2"/>
      <c r="M416" s="2"/>
    </row>
    <row r="417" spans="1:13" ht="33">
      <c r="A417" s="378" t="s">
        <v>604</v>
      </c>
      <c r="B417" s="378"/>
      <c r="C417" s="127" t="s">
        <v>605</v>
      </c>
      <c r="D417" s="127" t="s">
        <v>606</v>
      </c>
      <c r="E417" s="127" t="s">
        <v>607</v>
      </c>
      <c r="F417" s="127" t="s">
        <v>224</v>
      </c>
      <c r="G417" s="127"/>
      <c r="H417" s="127"/>
      <c r="I417" s="127"/>
      <c r="J417" s="378" t="s">
        <v>225</v>
      </c>
      <c r="K417" s="378"/>
      <c r="L417" s="378"/>
      <c r="M417" s="378"/>
    </row>
    <row r="418" spans="1:13">
      <c r="A418" s="379" t="s">
        <v>608</v>
      </c>
      <c r="B418" s="380"/>
      <c r="C418" s="128">
        <v>0</v>
      </c>
      <c r="D418" s="128">
        <v>0</v>
      </c>
      <c r="E418" s="128">
        <v>0</v>
      </c>
      <c r="F418" s="117">
        <v>0</v>
      </c>
      <c r="G418" s="118"/>
      <c r="H418" s="118"/>
      <c r="I418" s="119"/>
      <c r="J418" s="381" t="s">
        <v>360</v>
      </c>
      <c r="K418" s="382"/>
      <c r="L418" s="382"/>
      <c r="M418" s="383"/>
    </row>
    <row r="419" spans="1:13">
      <c r="A419" s="379" t="s">
        <v>609</v>
      </c>
      <c r="B419" s="380"/>
      <c r="C419" s="128">
        <v>0</v>
      </c>
      <c r="D419" s="128">
        <v>0</v>
      </c>
      <c r="E419" s="128">
        <v>0</v>
      </c>
      <c r="F419" s="117">
        <v>0</v>
      </c>
      <c r="G419" s="118"/>
      <c r="H419" s="118"/>
      <c r="I419" s="119"/>
      <c r="J419" s="384"/>
      <c r="K419" s="385"/>
      <c r="L419" s="385"/>
      <c r="M419" s="386"/>
    </row>
    <row r="420" spans="1:13">
      <c r="A420" s="379" t="s">
        <v>610</v>
      </c>
      <c r="B420" s="380"/>
      <c r="C420" s="128">
        <v>0</v>
      </c>
      <c r="D420" s="128">
        <v>0</v>
      </c>
      <c r="E420" s="128">
        <v>0</v>
      </c>
      <c r="F420" s="117">
        <v>0</v>
      </c>
      <c r="G420" s="118"/>
      <c r="H420" s="118"/>
      <c r="I420" s="119"/>
      <c r="J420" s="384"/>
      <c r="K420" s="385"/>
      <c r="L420" s="385"/>
      <c r="M420" s="386"/>
    </row>
    <row r="421" spans="1:13">
      <c r="A421" s="379" t="s">
        <v>611</v>
      </c>
      <c r="B421" s="380"/>
      <c r="C421" s="128">
        <v>0</v>
      </c>
      <c r="D421" s="128">
        <v>0</v>
      </c>
      <c r="E421" s="128">
        <v>0</v>
      </c>
      <c r="F421" s="117">
        <v>0</v>
      </c>
      <c r="G421" s="118"/>
      <c r="H421" s="118"/>
      <c r="I421" s="119"/>
      <c r="J421" s="384"/>
      <c r="K421" s="385"/>
      <c r="L421" s="385"/>
      <c r="M421" s="386"/>
    </row>
    <row r="422" spans="1:13">
      <c r="A422" s="379" t="s">
        <v>612</v>
      </c>
      <c r="B422" s="380"/>
      <c r="C422" s="128">
        <v>0</v>
      </c>
      <c r="D422" s="128">
        <v>0</v>
      </c>
      <c r="E422" s="128">
        <v>0</v>
      </c>
      <c r="F422" s="117">
        <v>0</v>
      </c>
      <c r="G422" s="118"/>
      <c r="H422" s="118"/>
      <c r="I422" s="119"/>
      <c r="J422" s="384"/>
      <c r="K422" s="385"/>
      <c r="L422" s="385"/>
      <c r="M422" s="386"/>
    </row>
    <row r="423" spans="1:13">
      <c r="A423" s="379" t="s">
        <v>613</v>
      </c>
      <c r="B423" s="380"/>
      <c r="C423" s="128">
        <v>0</v>
      </c>
      <c r="D423" s="128">
        <v>0</v>
      </c>
      <c r="E423" s="128">
        <v>0</v>
      </c>
      <c r="F423" s="117">
        <v>0</v>
      </c>
      <c r="G423" s="118"/>
      <c r="H423" s="118"/>
      <c r="I423" s="119"/>
      <c r="J423" s="384"/>
      <c r="K423" s="385"/>
      <c r="L423" s="385"/>
      <c r="M423" s="386"/>
    </row>
    <row r="424" spans="1:13">
      <c r="A424" s="379" t="s">
        <v>614</v>
      </c>
      <c r="B424" s="380"/>
      <c r="C424" s="128">
        <v>0</v>
      </c>
      <c r="D424" s="128">
        <v>0</v>
      </c>
      <c r="E424" s="128">
        <v>0</v>
      </c>
      <c r="F424" s="117">
        <v>0</v>
      </c>
      <c r="G424" s="118"/>
      <c r="H424" s="118"/>
      <c r="I424" s="119"/>
      <c r="J424" s="384"/>
      <c r="K424" s="385"/>
      <c r="L424" s="385"/>
      <c r="M424" s="386"/>
    </row>
    <row r="425" spans="1:13">
      <c r="A425" s="379" t="s">
        <v>615</v>
      </c>
      <c r="B425" s="380"/>
      <c r="C425" s="128">
        <v>0</v>
      </c>
      <c r="D425" s="128">
        <v>0</v>
      </c>
      <c r="E425" s="128">
        <v>0</v>
      </c>
      <c r="F425" s="117">
        <v>0</v>
      </c>
      <c r="G425" s="118"/>
      <c r="H425" s="118"/>
      <c r="I425" s="119"/>
      <c r="J425" s="384"/>
      <c r="K425" s="385"/>
      <c r="L425" s="385"/>
      <c r="M425" s="386"/>
    </row>
    <row r="426" spans="1:13">
      <c r="A426" s="379" t="s">
        <v>616</v>
      </c>
      <c r="B426" s="380"/>
      <c r="C426" s="128">
        <v>0</v>
      </c>
      <c r="D426" s="128">
        <v>0</v>
      </c>
      <c r="E426" s="128">
        <v>0</v>
      </c>
      <c r="F426" s="117">
        <v>0</v>
      </c>
      <c r="G426" s="118"/>
      <c r="H426" s="118"/>
      <c r="I426" s="119"/>
      <c r="J426" s="384"/>
      <c r="K426" s="385"/>
      <c r="L426" s="385"/>
      <c r="M426" s="386"/>
    </row>
    <row r="427" spans="1:13">
      <c r="A427" s="379" t="s">
        <v>617</v>
      </c>
      <c r="B427" s="380"/>
      <c r="C427" s="128">
        <v>0</v>
      </c>
      <c r="D427" s="128">
        <v>0</v>
      </c>
      <c r="E427" s="128">
        <v>0</v>
      </c>
      <c r="F427" s="117">
        <v>0</v>
      </c>
      <c r="G427" s="118"/>
      <c r="H427" s="118"/>
      <c r="I427" s="119"/>
      <c r="J427" s="384"/>
      <c r="K427" s="385"/>
      <c r="L427" s="385"/>
      <c r="M427" s="386"/>
    </row>
    <row r="428" spans="1:13">
      <c r="A428" s="379" t="s">
        <v>618</v>
      </c>
      <c r="B428" s="380"/>
      <c r="C428" s="128">
        <v>0</v>
      </c>
      <c r="D428" s="128">
        <v>0</v>
      </c>
      <c r="E428" s="128">
        <v>0</v>
      </c>
      <c r="F428" s="117">
        <v>0</v>
      </c>
      <c r="G428" s="118"/>
      <c r="H428" s="118"/>
      <c r="I428" s="119"/>
      <c r="J428" s="384"/>
      <c r="K428" s="385"/>
      <c r="L428" s="385"/>
      <c r="M428" s="386"/>
    </row>
    <row r="429" spans="1:13">
      <c r="A429" s="379" t="s">
        <v>619</v>
      </c>
      <c r="B429" s="380"/>
      <c r="C429" s="128">
        <v>0</v>
      </c>
      <c r="D429" s="128">
        <v>0</v>
      </c>
      <c r="E429" s="128">
        <v>0</v>
      </c>
      <c r="F429" s="117">
        <v>0</v>
      </c>
      <c r="G429" s="118"/>
      <c r="H429" s="118"/>
      <c r="I429" s="119"/>
      <c r="J429" s="387"/>
      <c r="K429" s="388"/>
      <c r="L429" s="388"/>
      <c r="M429" s="389"/>
    </row>
    <row r="430" spans="1:13">
      <c r="A430" s="2"/>
      <c r="B430" s="2"/>
      <c r="C430" s="2"/>
      <c r="D430" s="2"/>
      <c r="E430" s="2"/>
      <c r="F430" s="2"/>
      <c r="G430" s="2"/>
      <c r="H430" s="2"/>
      <c r="I430" s="2"/>
      <c r="J430" s="2"/>
      <c r="K430" s="2"/>
      <c r="L430" s="2"/>
      <c r="M430" s="2"/>
    </row>
  </sheetData>
  <mergeCells count="966">
    <mergeCell ref="A427:B427"/>
    <mergeCell ref="A428:B428"/>
    <mergeCell ref="A429:B429"/>
    <mergeCell ref="D38:M38"/>
    <mergeCell ref="D39:M39"/>
    <mergeCell ref="D40:M40"/>
    <mergeCell ref="D41:M41"/>
    <mergeCell ref="D42:M42"/>
    <mergeCell ref="A418:B418"/>
    <mergeCell ref="J418:M429"/>
    <mergeCell ref="A419:B419"/>
    <mergeCell ref="A420:B420"/>
    <mergeCell ref="A421:B421"/>
    <mergeCell ref="A422:B422"/>
    <mergeCell ref="A423:B423"/>
    <mergeCell ref="A424:B424"/>
    <mergeCell ref="A425:B425"/>
    <mergeCell ref="A426:B426"/>
    <mergeCell ref="J410:M410"/>
    <mergeCell ref="J411:M411"/>
    <mergeCell ref="J412:M412"/>
    <mergeCell ref="J413:M413"/>
    <mergeCell ref="J414:M414"/>
    <mergeCell ref="A417:B417"/>
    <mergeCell ref="J417:M417"/>
    <mergeCell ref="J402:M402"/>
    <mergeCell ref="J403:M403"/>
    <mergeCell ref="J404:M404"/>
    <mergeCell ref="J405:M405"/>
    <mergeCell ref="J406:M406"/>
    <mergeCell ref="J409:M409"/>
    <mergeCell ref="J395:M396"/>
    <mergeCell ref="J397:M397"/>
    <mergeCell ref="J398:M398"/>
    <mergeCell ref="J399:M399"/>
    <mergeCell ref="J400:M400"/>
    <mergeCell ref="J401:M401"/>
    <mergeCell ref="J384:K384"/>
    <mergeCell ref="J385:K385"/>
    <mergeCell ref="J387:K387"/>
    <mergeCell ref="J390:M390"/>
    <mergeCell ref="J391:M391"/>
    <mergeCell ref="J392:M392"/>
    <mergeCell ref="L376:M376"/>
    <mergeCell ref="L377:M377"/>
    <mergeCell ref="L378:M378"/>
    <mergeCell ref="L379:M379"/>
    <mergeCell ref="L380:M380"/>
    <mergeCell ref="F383:I383"/>
    <mergeCell ref="J383:K383"/>
    <mergeCell ref="A368:F371"/>
    <mergeCell ref="G368:I371"/>
    <mergeCell ref="J368:M371"/>
    <mergeCell ref="F374:J374"/>
    <mergeCell ref="L374:M374"/>
    <mergeCell ref="L375:M375"/>
    <mergeCell ref="A361:D362"/>
    <mergeCell ref="E361:H361"/>
    <mergeCell ref="I362:M362"/>
    <mergeCell ref="E363:E364"/>
    <mergeCell ref="A367:F367"/>
    <mergeCell ref="G367:I367"/>
    <mergeCell ref="J367:M367"/>
    <mergeCell ref="A357:C357"/>
    <mergeCell ref="E357:H357"/>
    <mergeCell ref="I357:K357"/>
    <mergeCell ref="L357:M357"/>
    <mergeCell ref="A358:C358"/>
    <mergeCell ref="E358:H358"/>
    <mergeCell ref="I358:K358"/>
    <mergeCell ref="L358:M358"/>
    <mergeCell ref="A353:C353"/>
    <mergeCell ref="E353:H353"/>
    <mergeCell ref="I353:K353"/>
    <mergeCell ref="L353:M353"/>
    <mergeCell ref="A356:C356"/>
    <mergeCell ref="E356:H356"/>
    <mergeCell ref="I356:K356"/>
    <mergeCell ref="L356:M356"/>
    <mergeCell ref="A351:C351"/>
    <mergeCell ref="E351:H351"/>
    <mergeCell ref="I351:K351"/>
    <mergeCell ref="L351:M351"/>
    <mergeCell ref="A352:C352"/>
    <mergeCell ref="E352:H352"/>
    <mergeCell ref="I352:K352"/>
    <mergeCell ref="L352:M352"/>
    <mergeCell ref="A349:C349"/>
    <mergeCell ref="E349:H349"/>
    <mergeCell ref="I349:K349"/>
    <mergeCell ref="L349:M349"/>
    <mergeCell ref="A350:C350"/>
    <mergeCell ref="E350:H350"/>
    <mergeCell ref="I350:K350"/>
    <mergeCell ref="L350:M350"/>
    <mergeCell ref="A347:C347"/>
    <mergeCell ref="E347:H347"/>
    <mergeCell ref="I347:K347"/>
    <mergeCell ref="L347:M347"/>
    <mergeCell ref="A348:C348"/>
    <mergeCell ref="E348:H348"/>
    <mergeCell ref="I348:K348"/>
    <mergeCell ref="L348:M348"/>
    <mergeCell ref="A345:C345"/>
    <mergeCell ref="E345:H345"/>
    <mergeCell ref="I345:K345"/>
    <mergeCell ref="L345:M345"/>
    <mergeCell ref="A346:C346"/>
    <mergeCell ref="E346:H346"/>
    <mergeCell ref="I346:K346"/>
    <mergeCell ref="L346:M346"/>
    <mergeCell ref="A341:C341"/>
    <mergeCell ref="E341:H341"/>
    <mergeCell ref="I341:K341"/>
    <mergeCell ref="L341:M341"/>
    <mergeCell ref="A344:C344"/>
    <mergeCell ref="E344:H344"/>
    <mergeCell ref="I344:K344"/>
    <mergeCell ref="L344:M344"/>
    <mergeCell ref="A339:C339"/>
    <mergeCell ref="E339:H339"/>
    <mergeCell ref="I339:K339"/>
    <mergeCell ref="L339:M339"/>
    <mergeCell ref="A340:C340"/>
    <mergeCell ref="E340:H340"/>
    <mergeCell ref="I340:K340"/>
    <mergeCell ref="L340:M340"/>
    <mergeCell ref="A337:C337"/>
    <mergeCell ref="E337:H337"/>
    <mergeCell ref="I337:K337"/>
    <mergeCell ref="L337:M337"/>
    <mergeCell ref="A338:C338"/>
    <mergeCell ref="E338:H338"/>
    <mergeCell ref="I338:K338"/>
    <mergeCell ref="L338:M338"/>
    <mergeCell ref="A333:C333"/>
    <mergeCell ref="E333:H333"/>
    <mergeCell ref="I333:K333"/>
    <mergeCell ref="L333:M333"/>
    <mergeCell ref="A336:C336"/>
    <mergeCell ref="E336:H336"/>
    <mergeCell ref="I336:K336"/>
    <mergeCell ref="L336:M336"/>
    <mergeCell ref="A331:C331"/>
    <mergeCell ref="E331:H331"/>
    <mergeCell ref="I331:K331"/>
    <mergeCell ref="L331:M331"/>
    <mergeCell ref="A332:C332"/>
    <mergeCell ref="E332:H332"/>
    <mergeCell ref="I332:K332"/>
    <mergeCell ref="L332:M332"/>
    <mergeCell ref="A325:G325"/>
    <mergeCell ref="J325:M325"/>
    <mergeCell ref="A326:G326"/>
    <mergeCell ref="J326:M326"/>
    <mergeCell ref="A330:C330"/>
    <mergeCell ref="E330:H330"/>
    <mergeCell ref="I330:K330"/>
    <mergeCell ref="L330:M330"/>
    <mergeCell ref="A322:G322"/>
    <mergeCell ref="J322:M322"/>
    <mergeCell ref="A323:G323"/>
    <mergeCell ref="J323:M323"/>
    <mergeCell ref="A324:G324"/>
    <mergeCell ref="J324:M324"/>
    <mergeCell ref="L287:M289"/>
    <mergeCell ref="D288:E288"/>
    <mergeCell ref="F288:G288"/>
    <mergeCell ref="D289:E289"/>
    <mergeCell ref="F289:G289"/>
    <mergeCell ref="J321:M321"/>
    <mergeCell ref="A287:A289"/>
    <mergeCell ref="B287:B289"/>
    <mergeCell ref="D287:E287"/>
    <mergeCell ref="F287:G287"/>
    <mergeCell ref="H287:I289"/>
    <mergeCell ref="J287:K289"/>
    <mergeCell ref="A290:A292"/>
    <mergeCell ref="B290:B292"/>
    <mergeCell ref="D290:E290"/>
    <mergeCell ref="F290:G290"/>
    <mergeCell ref="H290:I292"/>
    <mergeCell ref="J290:K292"/>
    <mergeCell ref="A283:G283"/>
    <mergeCell ref="J283:M283"/>
    <mergeCell ref="C286:E286"/>
    <mergeCell ref="F286:G286"/>
    <mergeCell ref="H286:I286"/>
    <mergeCell ref="J286:K286"/>
    <mergeCell ref="L286:M286"/>
    <mergeCell ref="A280:G280"/>
    <mergeCell ref="J280:M280"/>
    <mergeCell ref="A281:G281"/>
    <mergeCell ref="J281:M281"/>
    <mergeCell ref="A282:G282"/>
    <mergeCell ref="J282:M282"/>
    <mergeCell ref="J276:M276"/>
    <mergeCell ref="A277:G277"/>
    <mergeCell ref="J277:M277"/>
    <mergeCell ref="A278:G278"/>
    <mergeCell ref="J278:M278"/>
    <mergeCell ref="A279:G279"/>
    <mergeCell ref="J279:M279"/>
    <mergeCell ref="F266:J266"/>
    <mergeCell ref="K266:M266"/>
    <mergeCell ref="A267:D267"/>
    <mergeCell ref="F267:J273"/>
    <mergeCell ref="A268:D268"/>
    <mergeCell ref="A269:D269"/>
    <mergeCell ref="A270:D270"/>
    <mergeCell ref="A271:D271"/>
    <mergeCell ref="A272:D272"/>
    <mergeCell ref="A273:D273"/>
    <mergeCell ref="K267:M267"/>
    <mergeCell ref="K268:M268"/>
    <mergeCell ref="K269:M269"/>
    <mergeCell ref="K270:M270"/>
    <mergeCell ref="K271:M271"/>
    <mergeCell ref="K272:M272"/>
    <mergeCell ref="K273:M273"/>
    <mergeCell ref="A261:B261"/>
    <mergeCell ref="D261:F261"/>
    <mergeCell ref="G261:K261"/>
    <mergeCell ref="L261:M261"/>
    <mergeCell ref="A262:B262"/>
    <mergeCell ref="D262:F262"/>
    <mergeCell ref="G262:K262"/>
    <mergeCell ref="L262:M262"/>
    <mergeCell ref="A259:B259"/>
    <mergeCell ref="D259:F259"/>
    <mergeCell ref="G259:K259"/>
    <mergeCell ref="L259:M259"/>
    <mergeCell ref="A260:B260"/>
    <mergeCell ref="D260:F260"/>
    <mergeCell ref="G260:K260"/>
    <mergeCell ref="L260:M260"/>
    <mergeCell ref="A257:B257"/>
    <mergeCell ref="D257:F257"/>
    <mergeCell ref="G257:K257"/>
    <mergeCell ref="L257:M257"/>
    <mergeCell ref="A258:B258"/>
    <mergeCell ref="D258:F258"/>
    <mergeCell ref="G258:K258"/>
    <mergeCell ref="L258:M258"/>
    <mergeCell ref="A252:C252"/>
    <mergeCell ref="D252:F252"/>
    <mergeCell ref="G252:J252"/>
    <mergeCell ref="K252:M252"/>
    <mergeCell ref="A253:C253"/>
    <mergeCell ref="D253:F253"/>
    <mergeCell ref="G253:J253"/>
    <mergeCell ref="K253:M253"/>
    <mergeCell ref="A247:B247"/>
    <mergeCell ref="E247:F247"/>
    <mergeCell ref="G247:I247"/>
    <mergeCell ref="J247:L247"/>
    <mergeCell ref="A248:B248"/>
    <mergeCell ref="E248:F248"/>
    <mergeCell ref="G248:I248"/>
    <mergeCell ref="J248:L248"/>
    <mergeCell ref="A243:C243"/>
    <mergeCell ref="E243:F243"/>
    <mergeCell ref="J243:K243"/>
    <mergeCell ref="A246:B246"/>
    <mergeCell ref="E246:F246"/>
    <mergeCell ref="G246:I246"/>
    <mergeCell ref="J246:L246"/>
    <mergeCell ref="G243:I243"/>
    <mergeCell ref="A239:C239"/>
    <mergeCell ref="E239:F239"/>
    <mergeCell ref="G239:H239"/>
    <mergeCell ref="I239:K239"/>
    <mergeCell ref="L239:M239"/>
    <mergeCell ref="A242:C242"/>
    <mergeCell ref="E242:F242"/>
    <mergeCell ref="G242:I242"/>
    <mergeCell ref="J242:K242"/>
    <mergeCell ref="A235:C235"/>
    <mergeCell ref="D235:F235"/>
    <mergeCell ref="G235:J235"/>
    <mergeCell ref="K235:M235"/>
    <mergeCell ref="A238:C238"/>
    <mergeCell ref="E238:F238"/>
    <mergeCell ref="G238:H238"/>
    <mergeCell ref="I238:K238"/>
    <mergeCell ref="L238:M238"/>
    <mergeCell ref="J230:L230"/>
    <mergeCell ref="A231:B231"/>
    <mergeCell ref="E231:F231"/>
    <mergeCell ref="G231:I231"/>
    <mergeCell ref="J231:L231"/>
    <mergeCell ref="A234:C234"/>
    <mergeCell ref="D234:F234"/>
    <mergeCell ref="G234:J234"/>
    <mergeCell ref="K234:M234"/>
    <mergeCell ref="D225:G225"/>
    <mergeCell ref="A226:C226"/>
    <mergeCell ref="D226:G226"/>
    <mergeCell ref="A230:B230"/>
    <mergeCell ref="E230:F230"/>
    <mergeCell ref="G230:I230"/>
    <mergeCell ref="A222:C222"/>
    <mergeCell ref="D222:G222"/>
    <mergeCell ref="A223:C223"/>
    <mergeCell ref="D223:G223"/>
    <mergeCell ref="A224:C224"/>
    <mergeCell ref="D224:G224"/>
    <mergeCell ref="A211:C211"/>
    <mergeCell ref="D211:G211"/>
    <mergeCell ref="J211:M226"/>
    <mergeCell ref="A212:C212"/>
    <mergeCell ref="D212:G212"/>
    <mergeCell ref="A213:C213"/>
    <mergeCell ref="D213:G213"/>
    <mergeCell ref="A214:C214"/>
    <mergeCell ref="D214:G214"/>
    <mergeCell ref="A215:C215"/>
    <mergeCell ref="A219:C219"/>
    <mergeCell ref="D219:G219"/>
    <mergeCell ref="A220:C220"/>
    <mergeCell ref="D220:G220"/>
    <mergeCell ref="A221:C221"/>
    <mergeCell ref="D221:G221"/>
    <mergeCell ref="D215:G215"/>
    <mergeCell ref="A216:C216"/>
    <mergeCell ref="D216:G216"/>
    <mergeCell ref="A217:C217"/>
    <mergeCell ref="D217:G217"/>
    <mergeCell ref="A218:C218"/>
    <mergeCell ref="D218:G218"/>
    <mergeCell ref="A225:C225"/>
    <mergeCell ref="A209:C209"/>
    <mergeCell ref="D209:G209"/>
    <mergeCell ref="J209:M209"/>
    <mergeCell ref="A210:C210"/>
    <mergeCell ref="D210:G210"/>
    <mergeCell ref="J210:M210"/>
    <mergeCell ref="A204:D204"/>
    <mergeCell ref="E204:H204"/>
    <mergeCell ref="I204:J204"/>
    <mergeCell ref="K204:M204"/>
    <mergeCell ref="A203:D203"/>
    <mergeCell ref="E203:H203"/>
    <mergeCell ref="I203:J203"/>
    <mergeCell ref="K203:M203"/>
    <mergeCell ref="A201:D201"/>
    <mergeCell ref="E201:H201"/>
    <mergeCell ref="I201:J201"/>
    <mergeCell ref="K201:M201"/>
    <mergeCell ref="A199:D199"/>
    <mergeCell ref="E199:H199"/>
    <mergeCell ref="I199:J199"/>
    <mergeCell ref="K199:M199"/>
    <mergeCell ref="A200:D200"/>
    <mergeCell ref="E200:H200"/>
    <mergeCell ref="I200:J200"/>
    <mergeCell ref="K200:M200"/>
    <mergeCell ref="A202:D202"/>
    <mergeCell ref="E202:H202"/>
    <mergeCell ref="I202:J202"/>
    <mergeCell ref="K202:M202"/>
    <mergeCell ref="A195:D195"/>
    <mergeCell ref="F195:G195"/>
    <mergeCell ref="H195:J195"/>
    <mergeCell ref="K195:M195"/>
    <mergeCell ref="A196:D196"/>
    <mergeCell ref="F196:G196"/>
    <mergeCell ref="H196:J196"/>
    <mergeCell ref="K196:M196"/>
    <mergeCell ref="A193:D193"/>
    <mergeCell ref="F193:G193"/>
    <mergeCell ref="H193:J193"/>
    <mergeCell ref="K193:M193"/>
    <mergeCell ref="A194:D194"/>
    <mergeCell ref="F194:G194"/>
    <mergeCell ref="H194:J194"/>
    <mergeCell ref="K194:M194"/>
    <mergeCell ref="A191:D191"/>
    <mergeCell ref="F191:G191"/>
    <mergeCell ref="H191:J191"/>
    <mergeCell ref="K191:M191"/>
    <mergeCell ref="A192:D192"/>
    <mergeCell ref="F192:G192"/>
    <mergeCell ref="H192:J192"/>
    <mergeCell ref="K192:M192"/>
    <mergeCell ref="A189:D189"/>
    <mergeCell ref="F189:G189"/>
    <mergeCell ref="H189:J189"/>
    <mergeCell ref="K189:M189"/>
    <mergeCell ref="A190:D190"/>
    <mergeCell ref="F190:G190"/>
    <mergeCell ref="H190:J190"/>
    <mergeCell ref="K190:M190"/>
    <mergeCell ref="A187:D187"/>
    <mergeCell ref="F187:G187"/>
    <mergeCell ref="H187:J187"/>
    <mergeCell ref="K187:M187"/>
    <mergeCell ref="A188:D188"/>
    <mergeCell ref="F188:G188"/>
    <mergeCell ref="H188:J188"/>
    <mergeCell ref="K188:M188"/>
    <mergeCell ref="A185:D185"/>
    <mergeCell ref="F185:G185"/>
    <mergeCell ref="H185:J185"/>
    <mergeCell ref="K185:M185"/>
    <mergeCell ref="A186:D186"/>
    <mergeCell ref="F186:G186"/>
    <mergeCell ref="H186:J186"/>
    <mergeCell ref="K186:M186"/>
    <mergeCell ref="A183:D183"/>
    <mergeCell ref="F183:G183"/>
    <mergeCell ref="H183:J183"/>
    <mergeCell ref="K183:M183"/>
    <mergeCell ref="A184:D184"/>
    <mergeCell ref="F184:G184"/>
    <mergeCell ref="H184:J184"/>
    <mergeCell ref="K184:M184"/>
    <mergeCell ref="A181:D181"/>
    <mergeCell ref="F181:G181"/>
    <mergeCell ref="H181:J181"/>
    <mergeCell ref="K181:M181"/>
    <mergeCell ref="A182:D182"/>
    <mergeCell ref="F182:G182"/>
    <mergeCell ref="H182:J182"/>
    <mergeCell ref="K182:M182"/>
    <mergeCell ref="A179:D179"/>
    <mergeCell ref="F179:G179"/>
    <mergeCell ref="H179:J179"/>
    <mergeCell ref="K179:M179"/>
    <mergeCell ref="A180:D180"/>
    <mergeCell ref="F180:G180"/>
    <mergeCell ref="H180:J180"/>
    <mergeCell ref="K180:M180"/>
    <mergeCell ref="A177:D177"/>
    <mergeCell ref="F177:G177"/>
    <mergeCell ref="H177:J177"/>
    <mergeCell ref="K177:M177"/>
    <mergeCell ref="A178:D178"/>
    <mergeCell ref="F178:G178"/>
    <mergeCell ref="H178:J178"/>
    <mergeCell ref="K178:M178"/>
    <mergeCell ref="A175:D175"/>
    <mergeCell ref="F175:G175"/>
    <mergeCell ref="H175:J175"/>
    <mergeCell ref="K175:M175"/>
    <mergeCell ref="A176:D176"/>
    <mergeCell ref="F176:G176"/>
    <mergeCell ref="H176:J176"/>
    <mergeCell ref="K176:M176"/>
    <mergeCell ref="A173:D173"/>
    <mergeCell ref="F173:G173"/>
    <mergeCell ref="H173:J173"/>
    <mergeCell ref="K173:M173"/>
    <mergeCell ref="A174:D174"/>
    <mergeCell ref="F174:G174"/>
    <mergeCell ref="H174:J174"/>
    <mergeCell ref="K174:M174"/>
    <mergeCell ref="A171:D171"/>
    <mergeCell ref="F171:G171"/>
    <mergeCell ref="H171:J171"/>
    <mergeCell ref="K171:M171"/>
    <mergeCell ref="A172:D172"/>
    <mergeCell ref="F172:G172"/>
    <mergeCell ref="H172:J172"/>
    <mergeCell ref="K172:M172"/>
    <mergeCell ref="A169:D169"/>
    <mergeCell ref="F169:G169"/>
    <mergeCell ref="H169:J169"/>
    <mergeCell ref="K169:M169"/>
    <mergeCell ref="A170:D170"/>
    <mergeCell ref="F170:G170"/>
    <mergeCell ref="H170:J170"/>
    <mergeCell ref="K170:M170"/>
    <mergeCell ref="A167:D167"/>
    <mergeCell ref="F167:G167"/>
    <mergeCell ref="H167:J167"/>
    <mergeCell ref="K167:M167"/>
    <mergeCell ref="A168:D168"/>
    <mergeCell ref="F168:G168"/>
    <mergeCell ref="H168:J168"/>
    <mergeCell ref="K168:M168"/>
    <mergeCell ref="A165:D165"/>
    <mergeCell ref="F165:G165"/>
    <mergeCell ref="H165:J165"/>
    <mergeCell ref="K165:M165"/>
    <mergeCell ref="A166:D166"/>
    <mergeCell ref="F166:G166"/>
    <mergeCell ref="H166:J166"/>
    <mergeCell ref="K166:M166"/>
    <mergeCell ref="A163:D163"/>
    <mergeCell ref="F163:G163"/>
    <mergeCell ref="H163:J163"/>
    <mergeCell ref="K163:M163"/>
    <mergeCell ref="A164:D164"/>
    <mergeCell ref="F164:G164"/>
    <mergeCell ref="H164:J164"/>
    <mergeCell ref="K164:M164"/>
    <mergeCell ref="A161:D161"/>
    <mergeCell ref="F161:G161"/>
    <mergeCell ref="H161:J161"/>
    <mergeCell ref="K161:M161"/>
    <mergeCell ref="A162:D162"/>
    <mergeCell ref="F162:G162"/>
    <mergeCell ref="H162:J162"/>
    <mergeCell ref="K162:M162"/>
    <mergeCell ref="A159:D159"/>
    <mergeCell ref="F159:G159"/>
    <mergeCell ref="H159:J159"/>
    <mergeCell ref="K159:M159"/>
    <mergeCell ref="A160:D160"/>
    <mergeCell ref="F160:G160"/>
    <mergeCell ref="H160:J160"/>
    <mergeCell ref="K160:M160"/>
    <mergeCell ref="A157:D157"/>
    <mergeCell ref="F157:G157"/>
    <mergeCell ref="H157:J157"/>
    <mergeCell ref="K157:M157"/>
    <mergeCell ref="A158:D158"/>
    <mergeCell ref="F158:G158"/>
    <mergeCell ref="H158:J158"/>
    <mergeCell ref="K158:M158"/>
    <mergeCell ref="A155:D155"/>
    <mergeCell ref="F155:G155"/>
    <mergeCell ref="H155:J155"/>
    <mergeCell ref="K155:M155"/>
    <mergeCell ref="A156:D156"/>
    <mergeCell ref="F156:G156"/>
    <mergeCell ref="H156:J156"/>
    <mergeCell ref="K156:M156"/>
    <mergeCell ref="A153:D153"/>
    <mergeCell ref="F153:G153"/>
    <mergeCell ref="H153:J153"/>
    <mergeCell ref="K153:M153"/>
    <mergeCell ref="A154:D154"/>
    <mergeCell ref="F154:G154"/>
    <mergeCell ref="H154:J154"/>
    <mergeCell ref="K154:M154"/>
    <mergeCell ref="A151:D151"/>
    <mergeCell ref="F151:G151"/>
    <mergeCell ref="H151:J151"/>
    <mergeCell ref="K151:M151"/>
    <mergeCell ref="A152:D152"/>
    <mergeCell ref="F152:G152"/>
    <mergeCell ref="H152:J152"/>
    <mergeCell ref="K152:M152"/>
    <mergeCell ref="A149:D149"/>
    <mergeCell ref="F149:G149"/>
    <mergeCell ref="H149:J149"/>
    <mergeCell ref="K149:M149"/>
    <mergeCell ref="A150:D150"/>
    <mergeCell ref="F150:G150"/>
    <mergeCell ref="H150:J150"/>
    <mergeCell ref="K150:M150"/>
    <mergeCell ref="A147:D147"/>
    <mergeCell ref="F147:G147"/>
    <mergeCell ref="H147:J147"/>
    <mergeCell ref="K147:M147"/>
    <mergeCell ref="A148:D148"/>
    <mergeCell ref="F148:G148"/>
    <mergeCell ref="H148:J148"/>
    <mergeCell ref="K148:M148"/>
    <mergeCell ref="A145:D145"/>
    <mergeCell ref="F145:G145"/>
    <mergeCell ref="H145:J145"/>
    <mergeCell ref="K145:M145"/>
    <mergeCell ref="A146:D146"/>
    <mergeCell ref="F146:G146"/>
    <mergeCell ref="H146:J146"/>
    <mergeCell ref="K146:M146"/>
    <mergeCell ref="A143:D143"/>
    <mergeCell ref="F143:G143"/>
    <mergeCell ref="H143:J143"/>
    <mergeCell ref="K143:M143"/>
    <mergeCell ref="A144:D144"/>
    <mergeCell ref="F144:G144"/>
    <mergeCell ref="H144:J144"/>
    <mergeCell ref="K144:M144"/>
    <mergeCell ref="A141:D141"/>
    <mergeCell ref="F141:G141"/>
    <mergeCell ref="H141:J141"/>
    <mergeCell ref="K141:M141"/>
    <mergeCell ref="A142:D142"/>
    <mergeCell ref="F142:G142"/>
    <mergeCell ref="H142:J142"/>
    <mergeCell ref="K142:M142"/>
    <mergeCell ref="A139:D139"/>
    <mergeCell ref="F139:G139"/>
    <mergeCell ref="H139:J139"/>
    <mergeCell ref="K139:M139"/>
    <mergeCell ref="A140:D140"/>
    <mergeCell ref="F140:G140"/>
    <mergeCell ref="H140:J140"/>
    <mergeCell ref="K140:M140"/>
    <mergeCell ref="A137:D137"/>
    <mergeCell ref="F137:G137"/>
    <mergeCell ref="H137:J137"/>
    <mergeCell ref="K137:M137"/>
    <mergeCell ref="A138:D138"/>
    <mergeCell ref="F138:G138"/>
    <mergeCell ref="H138:J138"/>
    <mergeCell ref="K138:M138"/>
    <mergeCell ref="A135:D135"/>
    <mergeCell ref="F135:G135"/>
    <mergeCell ref="H135:J135"/>
    <mergeCell ref="K135:M135"/>
    <mergeCell ref="A136:D136"/>
    <mergeCell ref="F136:G136"/>
    <mergeCell ref="H136:J136"/>
    <mergeCell ref="K136:M136"/>
    <mergeCell ref="A133:D133"/>
    <mergeCell ref="F133:G133"/>
    <mergeCell ref="H133:J133"/>
    <mergeCell ref="K133:M133"/>
    <mergeCell ref="A134:D134"/>
    <mergeCell ref="F134:G134"/>
    <mergeCell ref="H134:J134"/>
    <mergeCell ref="K134:M134"/>
    <mergeCell ref="A131:D131"/>
    <mergeCell ref="F131:G131"/>
    <mergeCell ref="H131:J131"/>
    <mergeCell ref="K131:M131"/>
    <mergeCell ref="A132:D132"/>
    <mergeCell ref="F132:G132"/>
    <mergeCell ref="H132:J132"/>
    <mergeCell ref="K132:M132"/>
    <mergeCell ref="A129:D129"/>
    <mergeCell ref="F129:G129"/>
    <mergeCell ref="H129:J129"/>
    <mergeCell ref="K129:M129"/>
    <mergeCell ref="A130:D130"/>
    <mergeCell ref="F130:G130"/>
    <mergeCell ref="H130:J130"/>
    <mergeCell ref="K130:M130"/>
    <mergeCell ref="A127:D127"/>
    <mergeCell ref="F127:G127"/>
    <mergeCell ref="H127:J127"/>
    <mergeCell ref="K127:M127"/>
    <mergeCell ref="A128:D128"/>
    <mergeCell ref="F128:G128"/>
    <mergeCell ref="H128:J128"/>
    <mergeCell ref="K128:M128"/>
    <mergeCell ref="A125:D125"/>
    <mergeCell ref="F125:G125"/>
    <mergeCell ref="H125:J125"/>
    <mergeCell ref="K125:M125"/>
    <mergeCell ref="A126:D126"/>
    <mergeCell ref="F126:G126"/>
    <mergeCell ref="H126:J126"/>
    <mergeCell ref="K126:M126"/>
    <mergeCell ref="A123:D123"/>
    <mergeCell ref="F123:G123"/>
    <mergeCell ref="H123:J123"/>
    <mergeCell ref="K123:M123"/>
    <mergeCell ref="A124:D124"/>
    <mergeCell ref="F124:G124"/>
    <mergeCell ref="H124:J124"/>
    <mergeCell ref="K124:M124"/>
    <mergeCell ref="A121:D121"/>
    <mergeCell ref="F121:G121"/>
    <mergeCell ref="H121:J121"/>
    <mergeCell ref="K121:M121"/>
    <mergeCell ref="A122:D122"/>
    <mergeCell ref="F122:G122"/>
    <mergeCell ref="H122:J122"/>
    <mergeCell ref="K122:M122"/>
    <mergeCell ref="A119:D119"/>
    <mergeCell ref="F119:G119"/>
    <mergeCell ref="H119:J119"/>
    <mergeCell ref="K119:M119"/>
    <mergeCell ref="A120:D120"/>
    <mergeCell ref="F120:G120"/>
    <mergeCell ref="H120:J120"/>
    <mergeCell ref="K120:M120"/>
    <mergeCell ref="A117:D117"/>
    <mergeCell ref="F117:G117"/>
    <mergeCell ref="H117:J117"/>
    <mergeCell ref="K117:M117"/>
    <mergeCell ref="A118:D118"/>
    <mergeCell ref="F118:G118"/>
    <mergeCell ref="H118:J118"/>
    <mergeCell ref="K118:M118"/>
    <mergeCell ref="A115:D115"/>
    <mergeCell ref="F115:G115"/>
    <mergeCell ref="H115:J115"/>
    <mergeCell ref="K115:M115"/>
    <mergeCell ref="A116:D116"/>
    <mergeCell ref="F116:G116"/>
    <mergeCell ref="H116:J116"/>
    <mergeCell ref="K116:M116"/>
    <mergeCell ref="A113:D113"/>
    <mergeCell ref="F113:G113"/>
    <mergeCell ref="H113:J113"/>
    <mergeCell ref="K113:M113"/>
    <mergeCell ref="A114:D114"/>
    <mergeCell ref="F114:G114"/>
    <mergeCell ref="H114:J114"/>
    <mergeCell ref="K114:M114"/>
    <mergeCell ref="F110:G110"/>
    <mergeCell ref="K110:L110"/>
    <mergeCell ref="A112:D112"/>
    <mergeCell ref="F112:G112"/>
    <mergeCell ref="H112:J112"/>
    <mergeCell ref="K112:M112"/>
    <mergeCell ref="C108:D108"/>
    <mergeCell ref="F108:G108"/>
    <mergeCell ref="K108:L108"/>
    <mergeCell ref="C109:D109"/>
    <mergeCell ref="F109:G109"/>
    <mergeCell ref="K109:L109"/>
    <mergeCell ref="C106:D106"/>
    <mergeCell ref="F106:G106"/>
    <mergeCell ref="K106:L106"/>
    <mergeCell ref="C107:D107"/>
    <mergeCell ref="F107:G107"/>
    <mergeCell ref="K107:L107"/>
    <mergeCell ref="C104:D104"/>
    <mergeCell ref="F104:G104"/>
    <mergeCell ref="K104:L104"/>
    <mergeCell ref="C105:D105"/>
    <mergeCell ref="F105:G105"/>
    <mergeCell ref="K105:L105"/>
    <mergeCell ref="C102:D102"/>
    <mergeCell ref="F102:G102"/>
    <mergeCell ref="K102:L102"/>
    <mergeCell ref="C103:D103"/>
    <mergeCell ref="F103:G103"/>
    <mergeCell ref="K103:L103"/>
    <mergeCell ref="C100:D100"/>
    <mergeCell ref="F100:G100"/>
    <mergeCell ref="K100:L100"/>
    <mergeCell ref="C101:D101"/>
    <mergeCell ref="F101:G101"/>
    <mergeCell ref="K101:L101"/>
    <mergeCell ref="C98:D98"/>
    <mergeCell ref="F98:G98"/>
    <mergeCell ref="K98:L98"/>
    <mergeCell ref="C99:D99"/>
    <mergeCell ref="F99:G99"/>
    <mergeCell ref="K99:L99"/>
    <mergeCell ref="C96:D96"/>
    <mergeCell ref="F96:G96"/>
    <mergeCell ref="K96:L96"/>
    <mergeCell ref="C97:D97"/>
    <mergeCell ref="F97:G97"/>
    <mergeCell ref="K97:L97"/>
    <mergeCell ref="C94:D94"/>
    <mergeCell ref="F94:G94"/>
    <mergeCell ref="K94:L94"/>
    <mergeCell ref="C95:D95"/>
    <mergeCell ref="F95:G95"/>
    <mergeCell ref="K95:L95"/>
    <mergeCell ref="C92:D92"/>
    <mergeCell ref="F92:G92"/>
    <mergeCell ref="K92:L92"/>
    <mergeCell ref="C93:D93"/>
    <mergeCell ref="F93:G93"/>
    <mergeCell ref="K93:L93"/>
    <mergeCell ref="C90:D90"/>
    <mergeCell ref="F90:G90"/>
    <mergeCell ref="K90:L90"/>
    <mergeCell ref="C91:D91"/>
    <mergeCell ref="F91:G91"/>
    <mergeCell ref="K91:L91"/>
    <mergeCell ref="C88:D88"/>
    <mergeCell ref="F88:G88"/>
    <mergeCell ref="K88:L88"/>
    <mergeCell ref="C89:D89"/>
    <mergeCell ref="F89:G89"/>
    <mergeCell ref="K89:L89"/>
    <mergeCell ref="C86:D86"/>
    <mergeCell ref="F86:G86"/>
    <mergeCell ref="K86:L86"/>
    <mergeCell ref="C87:D87"/>
    <mergeCell ref="F87:G87"/>
    <mergeCell ref="K87:L87"/>
    <mergeCell ref="C84:D84"/>
    <mergeCell ref="F84:G84"/>
    <mergeCell ref="K84:L84"/>
    <mergeCell ref="C85:D85"/>
    <mergeCell ref="F85:G85"/>
    <mergeCell ref="K85:L85"/>
    <mergeCell ref="C82:D82"/>
    <mergeCell ref="F82:G82"/>
    <mergeCell ref="K82:L82"/>
    <mergeCell ref="C83:D83"/>
    <mergeCell ref="F83:G83"/>
    <mergeCell ref="K83:L83"/>
    <mergeCell ref="C80:D80"/>
    <mergeCell ref="F80:G80"/>
    <mergeCell ref="K80:L80"/>
    <mergeCell ref="C81:D81"/>
    <mergeCell ref="F81:G81"/>
    <mergeCell ref="K81:L81"/>
    <mergeCell ref="B78:D78"/>
    <mergeCell ref="E78:G78"/>
    <mergeCell ref="H78:H79"/>
    <mergeCell ref="I78:J78"/>
    <mergeCell ref="K78:L79"/>
    <mergeCell ref="M78:M79"/>
    <mergeCell ref="C79:D79"/>
    <mergeCell ref="F79:G79"/>
    <mergeCell ref="A70:D70"/>
    <mergeCell ref="E70:I70"/>
    <mergeCell ref="J70:M70"/>
    <mergeCell ref="A71:D71"/>
    <mergeCell ref="E71:I71"/>
    <mergeCell ref="J71:M71"/>
    <mergeCell ref="A69:D69"/>
    <mergeCell ref="E69:I69"/>
    <mergeCell ref="J69:M69"/>
    <mergeCell ref="A60:M60"/>
    <mergeCell ref="A61:M61"/>
    <mergeCell ref="A62:M62"/>
    <mergeCell ref="A63:M63"/>
    <mergeCell ref="A64:M64"/>
    <mergeCell ref="A67:D67"/>
    <mergeCell ref="E67:I67"/>
    <mergeCell ref="J67:M67"/>
    <mergeCell ref="A53:C53"/>
    <mergeCell ref="D53:M53"/>
    <mergeCell ref="A56:C56"/>
    <mergeCell ref="D56:M56"/>
    <mergeCell ref="A57:C57"/>
    <mergeCell ref="D57:M57"/>
    <mergeCell ref="A68:D68"/>
    <mergeCell ref="E68:I68"/>
    <mergeCell ref="J68:M68"/>
    <mergeCell ref="A48:C48"/>
    <mergeCell ref="D48:M48"/>
    <mergeCell ref="A49:C49"/>
    <mergeCell ref="D49:M49"/>
    <mergeCell ref="A52:C52"/>
    <mergeCell ref="D52:M52"/>
    <mergeCell ref="D43:M43"/>
    <mergeCell ref="D44:M44"/>
    <mergeCell ref="D45:M45"/>
    <mergeCell ref="D46:M46"/>
    <mergeCell ref="A47:C47"/>
    <mergeCell ref="D47:M47"/>
    <mergeCell ref="B33:M33"/>
    <mergeCell ref="A36:C36"/>
    <mergeCell ref="D36:M36"/>
    <mergeCell ref="D37:M37"/>
    <mergeCell ref="B26:M26"/>
    <mergeCell ref="B27:M27"/>
    <mergeCell ref="B28:M28"/>
    <mergeCell ref="A30:M30"/>
    <mergeCell ref="A31:M31"/>
    <mergeCell ref="B32:M32"/>
    <mergeCell ref="B20:M20"/>
    <mergeCell ref="A21:M21"/>
    <mergeCell ref="B22:M22"/>
    <mergeCell ref="B23:M23"/>
    <mergeCell ref="B24:M24"/>
    <mergeCell ref="A25:M25"/>
    <mergeCell ref="B14:M14"/>
    <mergeCell ref="B15:M15"/>
    <mergeCell ref="B16:M16"/>
    <mergeCell ref="A17:M17"/>
    <mergeCell ref="B18:M18"/>
    <mergeCell ref="B19:M19"/>
    <mergeCell ref="B8:M8"/>
    <mergeCell ref="B9:M9"/>
    <mergeCell ref="B10:M10"/>
    <mergeCell ref="B11:M11"/>
    <mergeCell ref="B12:M12"/>
    <mergeCell ref="B13:M13"/>
    <mergeCell ref="A1:M1"/>
    <mergeCell ref="A2:M2"/>
    <mergeCell ref="A4:M4"/>
    <mergeCell ref="B5:M5"/>
    <mergeCell ref="B6:M6"/>
    <mergeCell ref="B7:M7"/>
    <mergeCell ref="L290:M292"/>
    <mergeCell ref="D291:E291"/>
    <mergeCell ref="F291:G291"/>
    <mergeCell ref="D292:E292"/>
    <mergeCell ref="F292:G292"/>
    <mergeCell ref="A293:A295"/>
    <mergeCell ref="B293:B295"/>
    <mergeCell ref="D293:E293"/>
    <mergeCell ref="F293:G293"/>
    <mergeCell ref="H293:I295"/>
    <mergeCell ref="J293:K295"/>
    <mergeCell ref="L293:M295"/>
    <mergeCell ref="D294:E294"/>
    <mergeCell ref="F294:G294"/>
    <mergeCell ref="D295:E295"/>
    <mergeCell ref="F295:G295"/>
    <mergeCell ref="A296:A298"/>
    <mergeCell ref="B296:B298"/>
    <mergeCell ref="D296:E296"/>
    <mergeCell ref="F296:G296"/>
    <mergeCell ref="H296:I298"/>
    <mergeCell ref="J296:K298"/>
    <mergeCell ref="L296:M298"/>
    <mergeCell ref="D297:E297"/>
    <mergeCell ref="F297:G297"/>
    <mergeCell ref="D298:E298"/>
    <mergeCell ref="F298:G298"/>
    <mergeCell ref="A299:A301"/>
    <mergeCell ref="B299:B301"/>
    <mergeCell ref="D299:E299"/>
    <mergeCell ref="F299:G299"/>
    <mergeCell ref="H299:I301"/>
    <mergeCell ref="J299:K301"/>
    <mergeCell ref="L299:M301"/>
    <mergeCell ref="D300:E300"/>
    <mergeCell ref="F300:G300"/>
    <mergeCell ref="D301:E301"/>
    <mergeCell ref="F301:G301"/>
    <mergeCell ref="A302:A304"/>
    <mergeCell ref="B302:B304"/>
    <mergeCell ref="D302:E302"/>
    <mergeCell ref="F302:G302"/>
    <mergeCell ref="H302:I304"/>
    <mergeCell ref="J302:K304"/>
    <mergeCell ref="L302:M304"/>
    <mergeCell ref="D303:E303"/>
    <mergeCell ref="F303:G303"/>
    <mergeCell ref="D304:E304"/>
    <mergeCell ref="F304:G304"/>
    <mergeCell ref="A305:A307"/>
    <mergeCell ref="B305:B307"/>
    <mergeCell ref="D305:E305"/>
    <mergeCell ref="F305:G305"/>
    <mergeCell ref="H305:I307"/>
    <mergeCell ref="J305:K307"/>
    <mergeCell ref="L305:M307"/>
    <mergeCell ref="D306:E306"/>
    <mergeCell ref="F306:G306"/>
    <mergeCell ref="D307:E307"/>
    <mergeCell ref="F307:G307"/>
    <mergeCell ref="A308:A310"/>
    <mergeCell ref="B308:B310"/>
    <mergeCell ref="D308:E308"/>
    <mergeCell ref="F308:G308"/>
    <mergeCell ref="H308:I310"/>
    <mergeCell ref="J308:K310"/>
    <mergeCell ref="L308:M310"/>
    <mergeCell ref="D309:E309"/>
    <mergeCell ref="F309:G309"/>
    <mergeCell ref="D310:E310"/>
    <mergeCell ref="F310:G310"/>
    <mergeCell ref="A311:A313"/>
    <mergeCell ref="B311:B313"/>
    <mergeCell ref="D311:E311"/>
    <mergeCell ref="F311:G311"/>
    <mergeCell ref="H311:I313"/>
    <mergeCell ref="J311:K313"/>
    <mergeCell ref="L311:M313"/>
    <mergeCell ref="D312:E312"/>
    <mergeCell ref="F312:G312"/>
    <mergeCell ref="D313:E313"/>
    <mergeCell ref="F313:G313"/>
    <mergeCell ref="A314:A316"/>
    <mergeCell ref="B314:B316"/>
    <mergeCell ref="D314:E314"/>
    <mergeCell ref="F314:G314"/>
    <mergeCell ref="H314:I316"/>
    <mergeCell ref="J314:K316"/>
    <mergeCell ref="L314:M316"/>
    <mergeCell ref="D315:E315"/>
    <mergeCell ref="F315:G315"/>
    <mergeCell ref="D316:E316"/>
    <mergeCell ref="F316:G316"/>
  </mergeCells>
  <conditionalFormatting sqref="K89:K108">
    <cfRule type="cellIs" dxfId="0" priority="1" operator="equal">
      <formula>1101</formula>
    </cfRule>
  </conditionalFormatting>
  <dataValidations count="1">
    <dataValidation type="decimal" operator="greaterThan" allowBlank="1" showInputMessage="1" showErrorMessage="1" prompt="Ejemplo:_x000a_12.065.425,12" sqref="E113:E195" xr:uid="{00000000-0002-0000-0000-000000000000}">
      <formula1>0</formula1>
    </dataValidation>
  </dataValidations>
  <hyperlinks>
    <hyperlink ref="B16" r:id="rId1" xr:uid="{00000000-0004-0000-0000-000000000000}"/>
    <hyperlink ref="B20" r:id="rId2" xr:uid="{00000000-0004-0000-0000-000001000000}"/>
    <hyperlink ref="B14" r:id="rId3" xr:uid="{00000000-0004-0000-0000-000002000000}"/>
    <hyperlink ref="K113" r:id="rId4" xr:uid="{00000000-0004-0000-0000-000003000000}"/>
    <hyperlink ref="K114" r:id="rId5" xr:uid="{00000000-0004-0000-0000-000004000000}"/>
    <hyperlink ref="K115" r:id="rId6" xr:uid="{00000000-0004-0000-0000-000005000000}"/>
    <hyperlink ref="K195" r:id="rId7" xr:uid="{00000000-0004-0000-0000-000006000000}"/>
    <hyperlink ref="K194" r:id="rId8" xr:uid="{00000000-0004-0000-0000-000007000000}"/>
    <hyperlink ref="K116" r:id="rId9" xr:uid="{00000000-0004-0000-0000-000008000000}"/>
    <hyperlink ref="K117" r:id="rId10" xr:uid="{00000000-0004-0000-0000-000009000000}"/>
    <hyperlink ref="K118" r:id="rId11" xr:uid="{00000000-0004-0000-0000-00000A000000}"/>
    <hyperlink ref="K119" r:id="rId12" xr:uid="{00000000-0004-0000-0000-00000B000000}"/>
    <hyperlink ref="K120" r:id="rId13" xr:uid="{00000000-0004-0000-0000-00000C000000}"/>
    <hyperlink ref="K121" r:id="rId14" xr:uid="{00000000-0004-0000-0000-00000D000000}"/>
    <hyperlink ref="K122" r:id="rId15" xr:uid="{00000000-0004-0000-0000-00000E000000}"/>
    <hyperlink ref="K123" r:id="rId16" xr:uid="{00000000-0004-0000-0000-00000F000000}"/>
    <hyperlink ref="K124" r:id="rId17" xr:uid="{00000000-0004-0000-0000-000010000000}"/>
    <hyperlink ref="K126" r:id="rId18" xr:uid="{00000000-0004-0000-0000-000011000000}"/>
    <hyperlink ref="K128" r:id="rId19" xr:uid="{00000000-0004-0000-0000-000012000000}"/>
    <hyperlink ref="K129" r:id="rId20" xr:uid="{00000000-0004-0000-0000-000013000000}"/>
    <hyperlink ref="K130" r:id="rId21" xr:uid="{00000000-0004-0000-0000-000014000000}"/>
    <hyperlink ref="K131" r:id="rId22" xr:uid="{00000000-0004-0000-0000-000015000000}"/>
    <hyperlink ref="K132" r:id="rId23" xr:uid="{00000000-0004-0000-0000-000016000000}"/>
    <hyperlink ref="K133" r:id="rId24" xr:uid="{00000000-0004-0000-0000-000017000000}"/>
    <hyperlink ref="K134" r:id="rId25" xr:uid="{00000000-0004-0000-0000-000018000000}"/>
    <hyperlink ref="K135" r:id="rId26" xr:uid="{00000000-0004-0000-0000-000019000000}"/>
    <hyperlink ref="K125" r:id="rId27" xr:uid="{00000000-0004-0000-0000-00001A000000}"/>
    <hyperlink ref="K127" r:id="rId28" xr:uid="{00000000-0004-0000-0000-00001B000000}"/>
    <hyperlink ref="K136" r:id="rId29" xr:uid="{00000000-0004-0000-0000-00001C000000}"/>
    <hyperlink ref="K137" r:id="rId30" xr:uid="{00000000-0004-0000-0000-00001D000000}"/>
    <hyperlink ref="K138" r:id="rId31" xr:uid="{00000000-0004-0000-0000-00001E000000}"/>
    <hyperlink ref="K139" r:id="rId32" xr:uid="{00000000-0004-0000-0000-00001F000000}"/>
    <hyperlink ref="K141" r:id="rId33" xr:uid="{00000000-0004-0000-0000-000020000000}"/>
    <hyperlink ref="K143" r:id="rId34" xr:uid="{00000000-0004-0000-0000-000021000000}"/>
    <hyperlink ref="K145" r:id="rId35" xr:uid="{00000000-0004-0000-0000-000022000000}"/>
    <hyperlink ref="K147" r:id="rId36" xr:uid="{00000000-0004-0000-0000-000023000000}"/>
    <hyperlink ref="K149" r:id="rId37" xr:uid="{00000000-0004-0000-0000-000024000000}"/>
    <hyperlink ref="K151" r:id="rId38" xr:uid="{00000000-0004-0000-0000-000025000000}"/>
    <hyperlink ref="K153" r:id="rId39" xr:uid="{00000000-0004-0000-0000-000026000000}"/>
    <hyperlink ref="K155" r:id="rId40" xr:uid="{00000000-0004-0000-0000-000027000000}"/>
    <hyperlink ref="K140" r:id="rId41" xr:uid="{00000000-0004-0000-0000-000028000000}"/>
    <hyperlink ref="K142" r:id="rId42" xr:uid="{00000000-0004-0000-0000-000029000000}"/>
    <hyperlink ref="K144" r:id="rId43" xr:uid="{00000000-0004-0000-0000-00002A000000}"/>
    <hyperlink ref="K146" r:id="rId44" xr:uid="{00000000-0004-0000-0000-00002B000000}"/>
    <hyperlink ref="K148" r:id="rId45" xr:uid="{00000000-0004-0000-0000-00002C000000}"/>
    <hyperlink ref="K150" r:id="rId46" xr:uid="{00000000-0004-0000-0000-00002D000000}"/>
    <hyperlink ref="K152" r:id="rId47" xr:uid="{00000000-0004-0000-0000-00002E000000}"/>
    <hyperlink ref="K154" r:id="rId48" xr:uid="{00000000-0004-0000-0000-00002F000000}"/>
    <hyperlink ref="K156" r:id="rId49" xr:uid="{00000000-0004-0000-0000-000030000000}"/>
    <hyperlink ref="K157" r:id="rId50" xr:uid="{00000000-0004-0000-0000-000031000000}"/>
    <hyperlink ref="K158" r:id="rId51" xr:uid="{00000000-0004-0000-0000-000032000000}"/>
    <hyperlink ref="K159" r:id="rId52" xr:uid="{00000000-0004-0000-0000-000033000000}"/>
    <hyperlink ref="K160" r:id="rId53" xr:uid="{00000000-0004-0000-0000-000034000000}"/>
    <hyperlink ref="K161" r:id="rId54" xr:uid="{00000000-0004-0000-0000-000035000000}"/>
    <hyperlink ref="K162" r:id="rId55" xr:uid="{00000000-0004-0000-0000-000036000000}"/>
    <hyperlink ref="K163" r:id="rId56" xr:uid="{00000000-0004-0000-0000-000037000000}"/>
    <hyperlink ref="K164" r:id="rId57" xr:uid="{00000000-0004-0000-0000-000038000000}"/>
    <hyperlink ref="K165" r:id="rId58" xr:uid="{00000000-0004-0000-0000-000039000000}"/>
    <hyperlink ref="K166" r:id="rId59" xr:uid="{00000000-0004-0000-0000-00003A000000}"/>
    <hyperlink ref="K167" r:id="rId60" xr:uid="{00000000-0004-0000-0000-00003B000000}"/>
    <hyperlink ref="K168" r:id="rId61" xr:uid="{00000000-0004-0000-0000-00003C000000}"/>
    <hyperlink ref="K169" r:id="rId62" xr:uid="{00000000-0004-0000-0000-00003D000000}"/>
    <hyperlink ref="K170" r:id="rId63" xr:uid="{00000000-0004-0000-0000-00003E000000}"/>
    <hyperlink ref="K171" r:id="rId64" xr:uid="{00000000-0004-0000-0000-00003F000000}"/>
    <hyperlink ref="K172" r:id="rId65" xr:uid="{00000000-0004-0000-0000-000040000000}"/>
    <hyperlink ref="K173" r:id="rId66" xr:uid="{00000000-0004-0000-0000-000041000000}"/>
    <hyperlink ref="K174" r:id="rId67" xr:uid="{00000000-0004-0000-0000-000042000000}"/>
    <hyperlink ref="K175" r:id="rId68" xr:uid="{00000000-0004-0000-0000-000043000000}"/>
    <hyperlink ref="K176" r:id="rId69" xr:uid="{00000000-0004-0000-0000-000044000000}"/>
    <hyperlink ref="K177" r:id="rId70" xr:uid="{00000000-0004-0000-0000-000045000000}"/>
    <hyperlink ref="K178" r:id="rId71" xr:uid="{00000000-0004-0000-0000-000046000000}"/>
    <hyperlink ref="K179" r:id="rId72" xr:uid="{00000000-0004-0000-0000-000047000000}"/>
    <hyperlink ref="K180" r:id="rId73" xr:uid="{00000000-0004-0000-0000-000048000000}"/>
    <hyperlink ref="K181" r:id="rId74" xr:uid="{00000000-0004-0000-0000-000049000000}"/>
    <hyperlink ref="K182" r:id="rId75" xr:uid="{00000000-0004-0000-0000-00004A000000}"/>
    <hyperlink ref="K183" r:id="rId76" xr:uid="{00000000-0004-0000-0000-00004B000000}"/>
    <hyperlink ref="K185" r:id="rId77" xr:uid="{00000000-0004-0000-0000-00004C000000}"/>
    <hyperlink ref="K184" r:id="rId78" xr:uid="{00000000-0004-0000-0000-00004D000000}"/>
    <hyperlink ref="K186" r:id="rId79" xr:uid="{00000000-0004-0000-0000-00004E000000}"/>
    <hyperlink ref="K187" r:id="rId80" xr:uid="{00000000-0004-0000-0000-00004F000000}"/>
    <hyperlink ref="K188" r:id="rId81" xr:uid="{00000000-0004-0000-0000-000050000000}"/>
    <hyperlink ref="K189" r:id="rId82" xr:uid="{00000000-0004-0000-0000-000051000000}"/>
    <hyperlink ref="K190" r:id="rId83" xr:uid="{00000000-0004-0000-0000-000052000000}"/>
    <hyperlink ref="K191" r:id="rId84" xr:uid="{00000000-0004-0000-0000-000053000000}"/>
    <hyperlink ref="K192" r:id="rId85" xr:uid="{00000000-0004-0000-0000-000054000000}"/>
    <hyperlink ref="K193" r:id="rId86" xr:uid="{00000000-0004-0000-0000-000055000000}"/>
    <hyperlink ref="J211" r:id="rId87" xr:uid="{00000000-0004-0000-0000-000056000000}"/>
    <hyperlink ref="F267" r:id="rId88" xr:uid="{00000000-0004-0000-0000-000057000000}"/>
    <hyperlink ref="J283" r:id="rId89" xr:uid="{00000000-0004-0000-0000-000058000000}"/>
    <hyperlink ref="I331" r:id="rId90" xr:uid="{00000000-0004-0000-0000-000059000000}"/>
    <hyperlink ref="I332" r:id="rId91" xr:uid="{00000000-0004-0000-0000-00005A000000}"/>
    <hyperlink ref="I333" r:id="rId92" xr:uid="{00000000-0004-0000-0000-00005B000000}"/>
    <hyperlink ref="K235" r:id="rId93" xr:uid="{00000000-0004-0000-0000-00005C000000}"/>
    <hyperlink ref="L239" r:id="rId94" xr:uid="{00000000-0004-0000-0000-00005D000000}"/>
    <hyperlink ref="J418" r:id="rId95" xr:uid="{00000000-0004-0000-0000-00005E000000}"/>
    <hyperlink ref="J397" r:id="rId96" xr:uid="{00000000-0004-0000-0000-00005F000000}"/>
    <hyperlink ref="J398" r:id="rId97" xr:uid="{00000000-0004-0000-0000-000060000000}"/>
    <hyperlink ref="J399" r:id="rId98" xr:uid="{00000000-0004-0000-0000-000061000000}"/>
    <hyperlink ref="J400" r:id="rId99" xr:uid="{00000000-0004-0000-0000-000062000000}"/>
    <hyperlink ref="J403" r:id="rId100" xr:uid="{00000000-0004-0000-0000-000063000000}"/>
    <hyperlink ref="J404" r:id="rId101" xr:uid="{00000000-0004-0000-0000-000064000000}"/>
    <hyperlink ref="J405" r:id="rId102" xr:uid="{00000000-0004-0000-0000-000065000000}"/>
    <hyperlink ref="D288" r:id="rId103" xr:uid="{00000000-0004-0000-0000-000066000000}"/>
    <hyperlink ref="D291" r:id="rId104" xr:uid="{00000000-0004-0000-0000-000067000000}"/>
    <hyperlink ref="D294" r:id="rId105" xr:uid="{00000000-0004-0000-0000-000068000000}"/>
    <hyperlink ref="D297" r:id="rId106" xr:uid="{00000000-0004-0000-0000-000069000000}"/>
    <hyperlink ref="D300" r:id="rId107" xr:uid="{00000000-0004-0000-0000-00006A000000}"/>
    <hyperlink ref="D303" r:id="rId108" xr:uid="{00000000-0004-0000-0000-00006B000000}"/>
    <hyperlink ref="D306" r:id="rId109" xr:uid="{00000000-0004-0000-0000-00006C000000}"/>
    <hyperlink ref="D309" r:id="rId110" xr:uid="{00000000-0004-0000-0000-00006D000000}"/>
    <hyperlink ref="D312" r:id="rId111" xr:uid="{00000000-0004-0000-0000-00006E000000}"/>
    <hyperlink ref="D315" r:id="rId112" xr:uid="{00000000-0004-0000-0000-00006F000000}"/>
  </hyperlinks>
  <pageMargins left="0.7" right="0.7" top="0.75" bottom="0.75" header="0.3" footer="0.3"/>
  <pageSetup orientation="portrait" horizontalDpi="360" verticalDpi="360" r:id="rId11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 Valentina Guerra Padilla</dc:creator>
  <cp:lastModifiedBy>diana.pena.quito@outlook.com</cp:lastModifiedBy>
  <dcterms:created xsi:type="dcterms:W3CDTF">2025-06-25T02:02:58Z</dcterms:created>
  <dcterms:modified xsi:type="dcterms:W3CDTF">2025-06-25T18:05:44Z</dcterms:modified>
</cp:coreProperties>
</file>