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efcruz\Desktop\"/>
    </mc:Choice>
  </mc:AlternateContent>
  <bookViews>
    <workbookView xWindow="0" yWindow="0" windowWidth="23040" windowHeight="9264"/>
  </bookViews>
  <sheets>
    <sheet name="1.  DATOS GENERALES" sheetId="4" r:id="rId1"/>
    <sheet name="2. COMPETENCIAS Y FUNCIONES" sheetId="2" r:id="rId2"/>
    <sheet name="3. COBERTURA" sheetId="3" r:id="rId3"/>
    <sheet name="4. OBJETIVOS" sheetId="5" r:id="rId4"/>
    <sheet name="5. Ejecución Programática" sheetId="6" r:id="rId5"/>
    <sheet name="6. Estado de Obras" sheetId="7" r:id="rId6"/>
    <sheet name="7. Oferta Electoral" sheetId="8" r:id="rId7"/>
    <sheet name="8. Ejecución Presupuestaria" sheetId="9" r:id="rId8"/>
    <sheet name="9. Presupuesto Institucional" sheetId="11" r:id="rId9"/>
    <sheet name="10. Presupuesto Participativo" sheetId="12" r:id="rId10"/>
    <sheet name="11. Fases del Pres. Participa 1" sheetId="13" r:id="rId11"/>
    <sheet name="12. Anteproyecto Pres. Particip" sheetId="14" r:id="rId12"/>
    <sheet name="13. Detalle Pres. Participativo" sheetId="15" r:id="rId13"/>
    <sheet name="14. 15 Política Pública Igualda" sheetId="16" r:id="rId14"/>
    <sheet name="16 17 Participación Ciudadana" sheetId="17" r:id="rId15"/>
    <sheet name="18. Asamblea Ciudadana" sheetId="18" r:id="rId16"/>
    <sheet name="19. Mecanismos de Control S." sheetId="19" r:id="rId17"/>
    <sheet name="20. Rendición de Cuentas Fase 1" sheetId="20" r:id="rId18"/>
    <sheet name="21. Rendición de Cuentas Fase 2" sheetId="21" r:id="rId19"/>
    <sheet name="22. Rendición de Cuentas Fase 3" sheetId="22" r:id="rId20"/>
    <sheet name="23. Rendición de Cuentas Fase 4" sheetId="23" r:id="rId21"/>
    <sheet name="24. Datos Deliberación" sheetId="25" r:id="rId22"/>
    <sheet name="25. Sugerencias Ciudadanas" sheetId="24" r:id="rId23"/>
    <sheet name="26. Plan de Trabajo 2023" sheetId="26" r:id="rId24"/>
    <sheet name="27. Difusión y Comunicación" sheetId="27" r:id="rId25"/>
    <sheet name="28.Transparencia y Acceso Info." sheetId="28" r:id="rId26"/>
    <sheet name="29. Contratación Pública" sheetId="29" r:id="rId27"/>
    <sheet name="30. Enajenación, Donación, Expr" sheetId="30" r:id="rId28"/>
    <sheet name="31. Recomendaciones y Dictámen" sheetId="31" r:id="rId29"/>
  </sheets>
  <definedNames>
    <definedName name="_xlnm._FilterDatabase" localSheetId="23" hidden="1">'26. Plan de Trabajo 2023'!$A$4:$M$48</definedName>
  </definedNames>
  <calcPr calcId="152511"/>
</workbook>
</file>

<file path=xl/calcChain.xml><?xml version="1.0" encoding="utf-8"?>
<calcChain xmlns="http://schemas.openxmlformats.org/spreadsheetml/2006/main">
  <c r="K5" i="12" l="1"/>
  <c r="I23" i="9"/>
  <c r="H23" i="9"/>
</calcChain>
</file>

<file path=xl/sharedStrings.xml><?xml version="1.0" encoding="utf-8"?>
<sst xmlns="http://schemas.openxmlformats.org/spreadsheetml/2006/main" count="1472" uniqueCount="762">
  <si>
    <t>FORMULARIO DE RENDICIÓN DE CUENTAS</t>
  </si>
  <si>
    <t>GOBIERNOS AUTÓNOMOS DESCENTRALIZADOS</t>
  </si>
  <si>
    <t>DATOS GENERALES</t>
  </si>
  <si>
    <t>RUC:</t>
  </si>
  <si>
    <t>INSTITUCIÓN:</t>
  </si>
  <si>
    <t xml:space="preserve"> FUNCIÓN A LA QUE PERTENECE</t>
  </si>
  <si>
    <t xml:space="preserve"> SECTOR:</t>
  </si>
  <si>
    <t>NIVEL QUE RINDE CUENTAS:</t>
  </si>
  <si>
    <t>PROVINCIA:</t>
  </si>
  <si>
    <t>CANTÓN:</t>
  </si>
  <si>
    <t>PARROQUIA:</t>
  </si>
  <si>
    <t>DIRECCIÓN:</t>
  </si>
  <si>
    <t>EMAIL:</t>
  </si>
  <si>
    <t>TELÉFONO:</t>
  </si>
  <si>
    <t>PÁGINA WEB O RED SOCIAL:</t>
  </si>
  <si>
    <t>REPRESENTANTE LEGAL</t>
  </si>
  <si>
    <t>NOMBRES DEL REPRESENTANTE:</t>
  </si>
  <si>
    <t>CARGO DEL REPRESENTANTE:</t>
  </si>
  <si>
    <t>EMAIL DE NOTIFICACIÓN:</t>
  </si>
  <si>
    <t>RESPONSABLE DEL PROCESO DE RENDICIÓN DE CUENTAS</t>
  </si>
  <si>
    <t>NOMBRES DEL RESPONSABLE:</t>
  </si>
  <si>
    <t>CARGO DEL RESPONSABLE:</t>
  </si>
  <si>
    <t>FECHA DE DESIGNACIÓN:</t>
  </si>
  <si>
    <t>RESPONSABLE DEL REGISTRO DEL INFORME DE RENDICIÓN DE CUENTAS</t>
  </si>
  <si>
    <t>DATOS DEL INFORME</t>
  </si>
  <si>
    <t>PERIODO DE RENDICIÓN DE CUENTAS</t>
  </si>
  <si>
    <t>FECHA DE INICIO:</t>
  </si>
  <si>
    <t>FECHA DE FIN:</t>
  </si>
  <si>
    <t>FUNCIÓN OBJETIVO</t>
  </si>
  <si>
    <t>COBERTURA GEOGRÁFICA INSTITUCIONAL</t>
  </si>
  <si>
    <t>COBERTURA</t>
  </si>
  <si>
    <t>NÚMERO DE UNIDADES</t>
  </si>
  <si>
    <t>COBERTURA TERRITORIAL</t>
  </si>
  <si>
    <t>OBJETIVOS DEL PLAN DE DESARROLLO Y ORDENAMIENTO DE SU TERRITORIO</t>
  </si>
  <si>
    <t xml:space="preserve">REPORTE DE AVANCE RESPECTO A LOS OBJETIVOS INGRESADOS </t>
  </si>
  <si>
    <t>ELIJA LOS OBJETIVOS DEL PLAN DE DESARROLLO  Y ORDENAMIENTO TERRITORIAL</t>
  </si>
  <si>
    <t>PORCENTAJE DE AVANCE ACUMULADO DE LA GESTIÓN DEL OBJETIVO</t>
  </si>
  <si>
    <t>¿QUE NO SE AVANZÓ Y POR QUÉ?</t>
  </si>
  <si>
    <t>PLANIFICACIÓN Y EJECUCIÓN</t>
  </si>
  <si>
    <t>EJECUCIÓN PROGRAMÁTICA</t>
  </si>
  <si>
    <t>ELIJA LOS OBJETIVOS DEL PLAN DE DESARROLLO DE SU TERRITORIO</t>
  </si>
  <si>
    <t>COMPETENCIAS</t>
  </si>
  <si>
    <t>META POA</t>
  </si>
  <si>
    <t>INDICADOR DE LA META</t>
  </si>
  <si>
    <t>RESULTADOS</t>
  </si>
  <si>
    <t>DESCRIPCIÓN DE LA GESTIÓN POR META</t>
  </si>
  <si>
    <t>DESCRIPCIÓN DE CÓMO APORTA EL RESULTADO ALCANZADO AL LOGRO DEL PLAN DE DESARROLLO?</t>
  </si>
  <si>
    <t>TIPO DE COMPETENCIAS</t>
  </si>
  <si>
    <t>DESCRIPCIÓN COMPETENCIAS</t>
  </si>
  <si>
    <t>NO.META</t>
  </si>
  <si>
    <t>DESCRIPCIÓN DE LA META</t>
  </si>
  <si>
    <t>TOTALES PLANIFICADOS</t>
  </si>
  <si>
    <t>TOTALES CUMPLIDOS</t>
  </si>
  <si>
    <t>ESTADO DE OBRAS</t>
  </si>
  <si>
    <t>DESCRIPCIÓN DE OBRAS PÚBLICAS</t>
  </si>
  <si>
    <t>VALOR</t>
  </si>
  <si>
    <t>ESTADO ACTUAL</t>
  </si>
  <si>
    <t>OBSERVACIONES</t>
  </si>
  <si>
    <t>LINK AL MEDIO DE VERIFICACIÓN PUBLICADO EN LA PÁG. WEB DE LA INSTITUCIÓN</t>
  </si>
  <si>
    <t>PLAN DE TRABAJO (OFERTA ELECTORAL)</t>
  </si>
  <si>
    <t>DESCRIBA LOS OBJETIVOS/ OFERTAS DEL PLAN DE TRABAJO</t>
  </si>
  <si>
    <t>DESCRIBA LOS PROGRAMAS / PROYECTOS RELACIONADOS CON EL OBJETIVO DEL PLAN DE TRABAJO</t>
  </si>
  <si>
    <t>PORCENTAJE DE AVANCE</t>
  </si>
  <si>
    <t>DESCRIBA LOS RESULTADOS ALCANZADOS</t>
  </si>
  <si>
    <t>PRESUPUESTO INSTITUCIONAL</t>
  </si>
  <si>
    <t>EJECUCIÓN PRESUPUESTARIA:</t>
  </si>
  <si>
    <t>DESCRIPCIÓN</t>
  </si>
  <si>
    <t>PRESUPUESTO PLANIFICADO</t>
  </si>
  <si>
    <t>PRESUPUESTO EJECUTADO</t>
  </si>
  <si>
    <t>PRESUPUESTO INSTITUCIONAL:</t>
  </si>
  <si>
    <t>TOTAL DE PRESUPUESTO INSTITUCIONAL CODIFICADO</t>
  </si>
  <si>
    <t>GASTO CORRIENTE PLANIFICADO</t>
  </si>
  <si>
    <t>GASTO CORRIENTE EJECUTADO</t>
  </si>
  <si>
    <t>GASTO DE INVERSIÓN PLANIFICADO</t>
  </si>
  <si>
    <t>GASTO DE INVERSIÓN EJECUTADO</t>
  </si>
  <si>
    <t>% EJECUCIÓN PRESUPUESTARIA</t>
  </si>
  <si>
    <t>PRESUPUESTO PARTICIPATIVO:</t>
  </si>
  <si>
    <t>CUENTA CON PRESUESTO PARTICIPATIVO</t>
  </si>
  <si>
    <t>TOTAL DE PRESUPUESTO DE LA INSTITUCIÓN</t>
  </si>
  <si>
    <t>PRESUPUESTO TOTAL ASIGNADO AL PRESUPUESTO ASIGNADO PARA PRESUPUESTOS PARTICIPATIVOS</t>
  </si>
  <si>
    <t>MEDIOS DE VERIFICACIÓN(ACTO NORMATIVO DEL PRESUPUESTO PARTICIPATIVO)</t>
  </si>
  <si>
    <t>FASES DEL PRESUPUESTO PARTICIPATIVO</t>
  </si>
  <si>
    <t>SE DISCUTIÓ DESDE:(SE REFIERE A LA ORGANIZACIÓN TERRITORIAL CON LA POBLACIÓN)</t>
  </si>
  <si>
    <t>PARA LA ELABORACIÓN DE LOS PROGRAMAS, SUBPROGRAMAS Y PROYECTOS SE INCORPORÓ LA PRIORIZACIÓN DE LA INVERSIÓN QUE REALIZÓ LA POBLACIÓN DEL TERRITORIO</t>
  </si>
  <si>
    <t>LINK AL MEDIO DE VERIFICACIÓN</t>
  </si>
  <si>
    <t>EL ANTEPROYECTO DEL PRESUPUESTO PARTCIPATIVO SE DIO A CONOCER A LA CIUDADANÍA DEL 20 AL 30 DE OCTUBRE</t>
  </si>
  <si>
    <t>CON QUÉ ACTOR SE REALIZÓ</t>
  </si>
  <si>
    <t>“¿HASTA QUE FECHA SE PRESENTÓ EL ANTEPROYECTO DEL PRESUPUESTO PARTICIPATIVO AL LEGISLATIVO DEL GAD?:</t>
  </si>
  <si>
    <t>UNA VEZ QUE EL LEGISLATIVO APROBÓ EL ANTEPROYECTO DEL PRESUPUESTO PARTICIPATIVO SE DIÓ A CONOCER A LA CIUDADANÍA</t>
  </si>
  <si>
    <t>A TRAVÉS DE QUÉ MEDIO</t>
  </si>
  <si>
    <t>DESCRIBA LOS PROGRAMAS Y PROYECTOS GENERADOS A PARTIR DE LA PRIORIZACIÓN PARTICIPATIVA DE LA INVERSIÓN</t>
  </si>
  <si>
    <t>MONTO PLANIFICADO</t>
  </si>
  <si>
    <t>MONTO EJECUTADO</t>
  </si>
  <si>
    <t>% DE AVANCE DE LA IMPLEMENTACIÓN DEL PROGRAMA/PROYECTO</t>
  </si>
  <si>
    <t>POLÍTICAS PARA LA IGUALDAD:</t>
  </si>
  <si>
    <t>IMPLEMENTACIÓN DE POLÍTICAS PÚBLICAS GRUPOS DE ATENCIÓN PRIORITARIA: PRESUPUESTO</t>
  </si>
  <si>
    <t>SE ASIGNÓ UN PORCENTAJE DE LOS INGRESOS NO TRIBUTAIOS DEL GAD A LOS GRUPOS DE ATENCIÓN PRIORITARIA </t>
  </si>
  <si>
    <t>INDIQUE EL % DEL PRESUPUESTO TOTAL</t>
  </si>
  <si>
    <t>IDENTIFIQUE A QUE GRUPO DE ATENCIÓN PRIORITARIA</t>
  </si>
  <si>
    <t>QUE PORCENTAJE SE ASIGNÓ A LOS DISTINTOS GRUPOS</t>
  </si>
  <si>
    <t>IMPLEMENTACIÓN DE POLÍTICAS PÚBLICAS PARA LA IGUALDAD:</t>
  </si>
  <si>
    <t>IMPLEMENTACIÓN DE POLÍTICAS PÚBLICAS PARA LA IGUALDAD</t>
  </si>
  <si>
    <t>PONGA SI O NO</t>
  </si>
  <si>
    <t>DESCRIBA LA POLÍTICA IMPLEMENTADA</t>
  </si>
  <si>
    <t>DETALLE PRINCIPALES RESULTADOS OBTENIDOS</t>
  </si>
  <si>
    <t>EXPLIQUE CÓMO APORTA EL RESULTADO AL CUMPLIMIENTO DE LAS AGENDAS DE IGUALDAD</t>
  </si>
  <si>
    <t>IMPLEMENTACIÓN DE POLÍTICAS PÚBLICAS INTERCULTURALES</t>
  </si>
  <si>
    <t>IMPLEMENTACIÓN DE POLÍTICAS PÚBLICAS GENERACIONALES</t>
  </si>
  <si>
    <t>IMPLEMENTACIÓN DE POLÍTICAS PÚBLICAS DE DISCAPACIDADES</t>
  </si>
  <si>
    <t>IMPLEMENTACIÓN DE POLÍTICAS PÚBLICAS DE GÉNERO</t>
  </si>
  <si>
    <t>IMPLEMENTACIÓN DE POLÍTICAS PÚBLICAS DE MOVILIDAD HUMANA</t>
  </si>
  <si>
    <t>PARTICIPACIÓN CIUDADANA</t>
  </si>
  <si>
    <t>SISTEMA DE PARTICIPACIÓN CIUDADANA Art. 304 </t>
  </si>
  <si>
    <t>LINK AL MEDIO DE COMUNICACIÓN</t>
  </si>
  <si>
    <t>¿ESTÁ NORMADO EL SISTEMA DE PARTICIPACIÓN POR MEDIO DE UNA ORDENANZA/RESOLUCIÓN?</t>
  </si>
  <si>
    <t>¿PARTICIPÓ LA CIUDADANÍA EN LA ELABORACIÓN DE ESTA ORDENAZA/RESOLUCIÓN?</t>
  </si>
  <si>
    <t>¿LA ORDENANZA/RESOLUCIÓN FUE DIFUNDIDA Y SOCIALIZADA A LA CIUDADANÍA?</t>
  </si>
  <si>
    <t>¿LA ORDENANZA/RESOLUCIÓN TIENE REGLAMENTOS QUE NORMAN LOS PROCEDIMIENTOS REFERIDOS EN LA MISMA?</t>
  </si>
  <si>
    <t>¿CUÁLES SON ESOS REGLAMENTOS?</t>
  </si>
  <si>
    <t>¿SE IMPLEMENTÓ EN ESTE PERIODO EL SISTEMA DE PARTICIPACIÓN DE ACUERDO A LA ORDENANZA/RESOLUCIÓN Y REGLAMENTO?</t>
  </si>
  <si>
    <t>MECANISMOS DE PARTICIPACIÓN CIUDADANA:</t>
  </si>
  <si>
    <t>MECANISMOS DE PARTICIPACIÓN CIUDADANA</t>
  </si>
  <si>
    <t>NÚMERO DE MECANISMOS IMPLEMENTADOS EN EL AÑO</t>
  </si>
  <si>
    <t>LINK AL MEDIO DE VERIFICACIÓN PUBLICADO EN LA PAG. WEB DE LA INSTITUCIÓN</t>
  </si>
  <si>
    <t>INSTANCIA DE PARTICIPACIÓN</t>
  </si>
  <si>
    <t>AUDIENCIA PÚBLICA</t>
  </si>
  <si>
    <t>CABILDO POPULAR</t>
  </si>
  <si>
    <t>LINK DE ACCESO AL MEDIO DE VERIFICACIÓN</t>
  </si>
  <si>
    <t>CONSEJO DE PLANIFICACIÓN LOCAL</t>
  </si>
  <si>
    <t>SILLA VACÍA</t>
  </si>
  <si>
    <t>CONSEJOS CONSULTIVOS</t>
  </si>
  <si>
    <t>OTROS</t>
  </si>
  <si>
    <t>ASAMBLEA CIUDADANA</t>
  </si>
  <si>
    <t>MECANISMOS - ESPACIOS DE PARTICIPACIÓN</t>
  </si>
  <si>
    <t>EXISTE UNA ASAMBLEA CIUDADANA EN SU TERRITORIO</t>
  </si>
  <si>
    <t>¿EN QUÉ FASES DE LA PLANIFICACIÓN PARTICIPARON LAS ASAMBLEAS CIUDADANAS Y CÓMO?</t>
  </si>
  <si>
    <t>QUE ACTORES PARTICIPARON</t>
  </si>
  <si>
    <t>DESCRIBA LOS LOGROS ALCANZADOS EN EL AÑO</t>
  </si>
  <si>
    <t>ASAMBLEA CIUDADANA LOCAL(DEFINICIÓN EXTRAIDA DE LA LOPC, ART. 65)</t>
  </si>
  <si>
    <t>NOMBRE</t>
  </si>
  <si>
    <t>EMAIL</t>
  </si>
  <si>
    <t>TELEFONO</t>
  </si>
  <si>
    <t>MECANISMOS DE CONTROL SOCIAL:</t>
  </si>
  <si>
    <t>MECANISMOS DE CONTROL SOCIAL GENERADOS POR LA COMUNIDAD</t>
  </si>
  <si>
    <t>NÚMERO DE MECANISMOS</t>
  </si>
  <si>
    <t>VEEDURÍAS CIUDADANAS</t>
  </si>
  <si>
    <t>OBSERVATORIOS CIUDADANOS</t>
  </si>
  <si>
    <t>DEFENSORÍAS COMUNITARIAS</t>
  </si>
  <si>
    <t>COMITÉS DE USUARIOS DE SERVICIOS</t>
  </si>
  <si>
    <t>PROCESO DE RENDICIÓN DE CUENTAS:</t>
  </si>
  <si>
    <t>FASE 1</t>
  </si>
  <si>
    <t>PASOS DEL PROCESO DE RENDICIÓN DE CUENTAS</t>
  </si>
  <si>
    <t>DESCRIBA LA EJECUCIÓN DE LOS PASOS</t>
  </si>
  <si>
    <t>1. LA CIUDADANÍA / ASAMBLEA LOCAL CIUDADANA PRESENTÓ LA LISTA DE TEMAS SOBRE LOS QUE DESEA SER INFORMADA</t>
  </si>
  <si>
    <t>2. LA INSTANCIA DE PARTICIPACIÓN DEL TERRITORIO Y LA ENTIDAD CREARON EL EQUIPO TÉCNICO MIXTO Y PARITARIO (CIUDADANOS Y AUTORIDADES/TÉCNICOS) QUE SE ENCARGARÁ DE ORGANIZAR Y FACILITAR EL PROCESO</t>
  </si>
  <si>
    <t>3. EL EQUIPO TÉCNICO MIXTO Y PARITARIO (CIUDADANOS Y AUTORIDADES/TÉCNICOS) CONFORMARON 2 SUBCOMISIONES PARA LA IMPLEMENTACIÓN DEL PROCESO: UNA LIDERADA POR LA ENTIDAD Y UNA LIDERADA POR LA CIUDADANÍA / ASAMBLEA CIUDADANA.</t>
  </si>
  <si>
    <t>FASE 2</t>
  </si>
  <si>
    <t>1. LA COMISIÓN LIDERADA POR LA ENTIDAD REALIZÓ LA EVALUACIÓN DE LA GESTIÓN INSTITUCIONAL.</t>
  </si>
  <si>
    <t>2. LA COMISIÓN LIDERADA POR LA ENTIDAD REDACTÓ EL INFORME PARA LA CIUDADANÍA, EN EL CUAL RESPONDIÓ LAS DEMANDAS DE LA CIUDADANÍA Y MOSTRÓ AVANCES PARA DISMINUIR BRECHAS DE DESIGUALDAD Y OTRAS DIRIGIDAS A GRUPOS DE ATENCIÓN PRIORITARIA</t>
  </si>
  <si>
    <t>5. LA ENTIDAD ENVIÓ EL INFORME DE RENDICIÓN DE CUENTAS INSTITUCIONAL A LA INSTANCIA DE PARTICIPACIÓN Y A LA ASAMBLEA CIUDADANA.</t>
  </si>
  <si>
    <t>FASE 3</t>
  </si>
  <si>
    <t>1. LA ENTIDAD DIFUNDIÓ EL INFORME DE RENDICIÓN DE CUENTAS A TRAVÉS DE QUÉ MEDIOS</t>
  </si>
  <si>
    <t>2. LA ENTIDAD INVITÓ A LA DELIBERACIÓN PÚBLICA Y EVALUACIÓN CIUDADANA DEL INFORME DE RENDICIÓN DE CUENTAS A LOS ACTORES SOCIALES DEL MAPEO DE ACTORES QUE ENTREGÓ LA ASAMBLEA CIUDADANA DELIBERACIÓN PÚBLICA Y EVALUACIÓN CIUDADANA DEL INFORME DE RENDICIÓN DE CUENTAS A LOS ACTORES SOCIALES DEL MAPEO DE ACTORES QUE ENTREGÓ LA ASAMBLEA CIUDADANA</t>
  </si>
  <si>
    <t>3. LA DELIBERACIÓN PÚBLICA Y EVALUACIÓN CIUDADANA DEL INFORME INSTITUCIONAL SE REALIZÓ DE FORMA PRESENCIAL REALIZÓ DE FORMA PRESENCIAL Y, ADICIONALMENTE, SE RETRANSMITIÓ EN VIVO, A TRAVÉS  DE PLATAFORMAS INTERACTIVAS</t>
  </si>
  <si>
    <t>4. LA ASAMBLEA CIUDADANA / CIUDADANÍA CONTÓ CON UN TIEMPO DE EXPOSICIÓN EN LA AGENDA DE LA DELIBERACIÓN PÚBLICA Y EVALUACIÓN CIUDADANA DEL INFORME DE RENDICIÓN DE CUENTAS DE LA ENTIDAD</t>
  </si>
  <si>
    <t>5. UNA VEZ QUE LA ASAMBLEA CIUDADANA / CIUDADANÍA PRESENTÓ SUS OPINIONES, LA MÁXIMA AUTORIDAD DE LA ENTIDAD EXPUSO SU INFORME DE RENDICIÓN DE CUENTAS</t>
  </si>
  <si>
    <t>6. EN LA DELIBERACIÓN PÚBLICA DE RENDICIÓN DE CUENTAS, LA MÁXIMA AUTORIDAD DE LA ENTIDAD RESPONDIÓ LAS DEMANDAS CIUDADANAS</t>
  </si>
  <si>
    <t>7. EN LA DELIBERACIÓN PÚBLICA DE RENDICIÓN DE CUENTAS SE REALIZARON MESAS DE TRABAJO O COMISIONES PARA QUE LOS CIUDADANOS Y CIUDADANAS DEBATAN Y ELABOREN LAS RECOMENDACIONES PARA MEJORAR LA GESTIÓN DE LA ENTIDAD</t>
  </si>
  <si>
    <t>8. LA COMISIÓN LIDERADA POR LA CIUDADANÍA - RECOGIÓ LAS SUGERENCIAS CIUDADANAS DE CADA MESA QUE SE PRESENTARON EN PLENARIA</t>
  </si>
  <si>
    <t>9. LOS REPRESENTANTES CIUDADANOS / ASAMBLEA CIUDADANA FIRMARON EL ACTA EN LA QUE SE RECOGIÓ LAS SUGERENCIAS CIUDADANAS QUE SE PRESENTARON EN LA PLENARIA</t>
  </si>
  <si>
    <t>FASE 4</t>
  </si>
  <si>
    <t>1. LA ENTIDAD ELABORÓ UN PLAN DE TRABAJO PARA INCORPORAR SUGERENCIAS CIUDADANAS EN SU GESTIÓN</t>
  </si>
  <si>
    <t>2. LA ENTIDAD ENTREGÓ EL PLAN DE TRABAJO A LA ASAMBLEA CIUDADANA AL CONSEJODE PLANIFICACIÓN Y LA INSTANCIA DE PARTICIPACIÓN PARA SU MONITOREO</t>
  </si>
  <si>
    <t>DESCRIBA LAS SUGERENCIAS CIUDADANAS PLANTEADAS A LA GESTIÓN DEL GAD EN LA DELIBERACIÓN PÚBLICA Y EVALUACIÓN CIUDADANA:</t>
  </si>
  <si>
    <t>DEMANDAS PLANTEADAS POR LA ASAMBLEA CIUDADANA / CIUDADANÍA</t>
  </si>
  <si>
    <t>SE TRANSFORMÓ EN COMPROMISO EN LA DELIBERACIÓN PÚBLICA DE RENDICIÓN DE CUENTAS?</t>
  </si>
  <si>
    <t>LINK AL MEDIO DE VERIFICACIÓN(Acta de la deliberación pública firmada por los delegados de la Asamblea/Ciudadanía)</t>
  </si>
  <si>
    <t>CUMPLIMIENTO DEL PLAN DE TRABAJO DE LA RENDICIÓN DE CUENTAS DEL AÑO ANTERIOR EN LA GESTIÓN INSTITUCIONAL</t>
  </si>
  <si>
    <t>SUGERENCIA DE LA COMUNIDAD</t>
  </si>
  <si>
    <t>RESULTADOS DE LA IMPLEMENTACIÓN DE LA SUGERENCIA CIUDADANA</t>
  </si>
  <si>
    <t>PORCENTAJE DE AVANCE DE LA IMPLEMENTACIÓN</t>
  </si>
  <si>
    <t>LINK AL MEDIO DE VERIFICACIÓN (Acta de la deliberación pública firmada por los delegados de la Asamblea / ciudadanía)</t>
  </si>
  <si>
    <t>DIFUSIÓN Y COMUNICACIÓN DE LA GESTIÓN INSTITUCIONAL:</t>
  </si>
  <si>
    <t>MEDIOS DE VERIFICACIÓN</t>
  </si>
  <si>
    <t>No. DE MEDIOS</t>
  </si>
  <si>
    <t>PORCENTAJE DEL PPTO. DEL PAUTAJE QUE SE DESTINO A MEDIOS LOCALES Y REGIONALES</t>
  </si>
  <si>
    <t>PORCENTAJE DEL PPTO. DEL PAUTAJE QUE SE DESTINÓ A MEDIOS NACIONAL</t>
  </si>
  <si>
    <t>PORCENTAJE DEL PPTO DEL PAUTAJE QUE SE DESTINO A MEDIOS INTERNACIONALES</t>
  </si>
  <si>
    <t>NOMBRE DE MEDIO</t>
  </si>
  <si>
    <t>MONTO</t>
  </si>
  <si>
    <t>MINUTOS</t>
  </si>
  <si>
    <t>Radio</t>
  </si>
  <si>
    <t>Prensa</t>
  </si>
  <si>
    <t>Televisión</t>
  </si>
  <si>
    <t>Medios digitales</t>
  </si>
  <si>
    <t>TRANSPARENCIA Y ACCESO A LA INFORMACIÓN DE LA GESTIÓN INSTITUCIONAL Y DE SU RENDICIÓN DE CUENTAS:</t>
  </si>
  <si>
    <t>MECANISMOS ADOPTADOS</t>
  </si>
  <si>
    <t>PUBLICACIÓN EN LA PÁG. WEB DE LOS CONTENIDOS ESTABLECIDOS EN EL ART. 7 DE LA LOTAIP</t>
  </si>
  <si>
    <t>PUBLICACIÓN EN LA PÁG. WEB DEL INFORME DE RENDICIÓN DE CUENTAS Y SUS MEDIOS DE VERIFICACIÓN ESTABLECIDOS EN EL LITERAL M, DEL ART. 7 DE LA LOTAIP</t>
  </si>
  <si>
    <t>PROCESOS DE CONTRATACIÓN Y COMPRAS PÚBLICAS DE BIENES Y SERVICIOS:</t>
  </si>
  <si>
    <t>Número Total Adjudicados</t>
  </si>
  <si>
    <t>Valor Total Adjudicados</t>
  </si>
  <si>
    <t>Número Total Finalizados</t>
  </si>
  <si>
    <t>Valor Total Finalizados</t>
  </si>
  <si>
    <t>ENAJENACIÓN, DONACIONES Y EXPROPIACIONES DE BIENES:</t>
  </si>
  <si>
    <t>TIPO</t>
  </si>
  <si>
    <t>BIEN</t>
  </si>
  <si>
    <t>VALOR TOTAL</t>
  </si>
  <si>
    <t>DONACIONES REALIZADAS</t>
  </si>
  <si>
    <t>INCORPORACIÓN DE RECOMENDACIONES Y DICTÁMENES POR PARTE DE LAS ENTIDADES DE LA FUNCIÓN DE TRANSPARENCIA Y CONTROL SOCIAL Y LA PROCURADURÍA GENERAL DEL ESTADO</t>
  </si>
  <si>
    <t>ENTIDAD QUE RECOMIENDA</t>
  </si>
  <si>
    <t>N0. DE INFORME DE LA ENTIDAD QUE RECOMIENDA</t>
  </si>
  <si>
    <t>NO. DE INFORME DE CUMPLIMIENTO</t>
  </si>
  <si>
    <t>% DE CUMPLIMIENTO DE LAS RECOMENDACION ES</t>
  </si>
  <si>
    <t>CONTRALORÍA GENERAL DEL ESTADO.</t>
  </si>
  <si>
    <t xml:space="preserve"> DESCRIBA EL OBJETIVO DEL PLAN DE DESARROLLO
TERRITORIAL</t>
  </si>
  <si>
    <t>NOMBRE DE LA INSTITUCIÓN/ENTIDAD</t>
  </si>
  <si>
    <t>COBERTURA GEOGRÁFICA(DE LA INSTITUCIÓN/ ENTIDAD UDAF Y DE CADA UNA DE SUS EOD)</t>
  </si>
  <si>
    <t>MECANISMOS</t>
  </si>
  <si>
    <t>SÓLO SI CONTESTÓ SI INGRESE
LOS DATOS DEL
REPRESENTANTEMECANISMOS DE
PARTICIPACIÓN CIUDADANA</t>
  </si>
  <si>
    <t xml:space="preserve">PLANIFICÓ LA GESTIÓN DEL TERRITORIO CON LA PARTICIPACIÓN DE LA ASAMBLEA CIUDADANA
CIUDADANAS </t>
  </si>
  <si>
    <t>PONGA SI/NO</t>
  </si>
  <si>
    <t>3. LA COMISIÓN LIDERADA POR LA ENTIDAD LLENÓ EL FORMULARIO DE INFORME DE RENDICIÓN DE CUENTAS ESTABLECIDO POR EL CPCCS</t>
  </si>
  <si>
    <t>4. TANTO EL FORMULARIO DE RENDICIÓN DE CUENTAS PARA EL CPCCS, COMO EL INFORME DE RENDICIÓN DE CUENTAS PARA LA CIUDADANÍA FUERON APROBADOS POR LA MÁXIMA AUTORIDAD DE LA ENTIDAD</t>
  </si>
  <si>
    <t xml:space="preserve">TIPO </t>
  </si>
  <si>
    <t>SELECCIONE TODAS LAS QUE APLICAN: 
- REPRESENTACIÓN TERRITORIAL
- GRUPOS DE INTERES ESPECÍFICO, 
- GRUPOS DE ATENCIÓN PRIORITARIA,
- GRUPOS ETARIOS,
- GREMIAL, 
- SOCIO ORGANIZATIVA, 
- UNIDADES BÁSICAS DE PARTICIPACIÓN
- OTROS</t>
  </si>
  <si>
    <t>TIPO DE EJECUCIÓN</t>
  </si>
  <si>
    <t>TIPO DE CONTRATACIÓN</t>
  </si>
  <si>
    <t>CATÁLOGO ELECTRÓNICO,</t>
  </si>
  <si>
    <t>COTIZACIÓN,</t>
  </si>
  <si>
    <t>ÍNFIMA CUANTÍA,</t>
  </si>
  <si>
    <t>MENOR CUANTÍA ,</t>
  </si>
  <si>
    <t>BIENES Y SERVICIOS,</t>
  </si>
  <si>
    <t>PUBLICACIÓN,</t>
  </si>
  <si>
    <t>RÉGIMEN ESPECIAL</t>
  </si>
  <si>
    <t>(Todos los procesos),</t>
  </si>
  <si>
    <t>SUBASTA INVERSA ELECTRÓNICA</t>
  </si>
  <si>
    <t>NO SE REALIZARON CONTRATACIONES</t>
  </si>
  <si>
    <t>ENAJENACIÓN</t>
  </si>
  <si>
    <t>EXPROPIACIONES</t>
  </si>
  <si>
    <t>DONACIONES RECIBIDAS</t>
  </si>
  <si>
    <t>NINGUNA</t>
  </si>
  <si>
    <t>ANTEPROYECTO DEL PRESUPUESTO PARTICIPATIVO</t>
  </si>
  <si>
    <t>¿CUENTA CON UN SISTEMA DE PARTICIPACIÓN CIUDADANA EN FUNCIONAMIENTO SEGÚN EL ART. 304 DEL COOTAD EN FUNCIONAMIENTO?</t>
  </si>
  <si>
    <t>GAD MDMQ ADMINISTRACIÓN ZONA CENTRO "MANUELA SÁENZ"</t>
  </si>
  <si>
    <t>SECRETARIA GENERAL DE COORDINACIÓN TERRITORIAL Y PARTICIPACIÓN CIUDADANA</t>
  </si>
  <si>
    <t>MUNICIPAL</t>
  </si>
  <si>
    <t>PICHINCHA</t>
  </si>
  <si>
    <t>QUITO</t>
  </si>
  <si>
    <t>CENTRO HISTÓRICO</t>
  </si>
  <si>
    <t>CHILE OE3-17 Y GUAYAQUIL</t>
  </si>
  <si>
    <t>manuelasaenz@quito.gob.ec</t>
  </si>
  <si>
    <t>https://www.facebook.com/zonamanuelasaenz</t>
  </si>
  <si>
    <t>Hernan Alejandro Ortiz Diaz</t>
  </si>
  <si>
    <t>ADMINISTRADOR ZONAL MANUELA SÁENZ</t>
  </si>
  <si>
    <t>alejandro.ortizh@quito.gob.ec</t>
  </si>
  <si>
    <t>Erika Fernanda Cruz Vaca</t>
  </si>
  <si>
    <t>Jefa Zonal de Planificación</t>
  </si>
  <si>
    <t>24 de enero de 2025</t>
  </si>
  <si>
    <t>1 de enero de 2024</t>
  </si>
  <si>
    <t>31 de diciembre de 2024</t>
  </si>
  <si>
    <t>PARROQUIAL</t>
  </si>
  <si>
    <t>ADMINISTRACIÓN ZONAL MANUELA SÁENZ (CENTRO)</t>
  </si>
  <si>
    <t>PARROQUIAS: PUENGASÍ, CENTRO HISTÓRICO, LA LIBERTAD, ITCHIMBÍA, SAN JUAN</t>
  </si>
  <si>
    <t>NO APLICA</t>
  </si>
  <si>
    <t>EJECUTAR 2 OBRAS DE ESPACIO PÚBLICO DEL 2023</t>
  </si>
  <si>
    <t>REALIZAR 18 OBRAS DE PRESUPUESTOS PARTICIPATIVOS PRIORIZADAS EN EL 2023</t>
  </si>
  <si>
    <t>REALIZAR 10 PROYECTOS SOCIALES DE PRESUPUESTOS PARTICIPATIVOS PRIORIZADAS EN EL 2023</t>
  </si>
  <si>
    <t>PROMOCIONAR 4 ESTRATEGIAS PARA EL DESARROLLO ECONÓMICO Y SOCIAL EN LA ADMINISTRACION ZONAL EN EL 2024</t>
  </si>
  <si>
    <t>DESARROLLAR EL 100% DEL PLAN VIAL DE LA ADMINISTRACIÓN ZONAL MANUELA SÁENZ, EN EL 2024</t>
  </si>
  <si>
    <t>EJECUTAR 19 PROYECTOS SOCIALES CON PRIORIZACIÓN CIUDADANA EN EL 2024</t>
  </si>
  <si>
    <t>INTERVENIR EN 9 QUEBRADAS PRIORIZADAS (SECCIONES) CON PROCESOS DE RECUPERACIÓN Y RESTAURACIÓN ECOLÓGICA CON ENFOQUE DE CORRESPONSABILIDAD CIUDADANA, EN EL 2024</t>
  </si>
  <si>
    <t>1. EJE DE GOBERNABILIDAD E INSTITUCIONALIDAD</t>
  </si>
  <si>
    <t>OE 1: EJERCER UNA GOBERNABILIDAD Y GOBERNANZA DE PROXIMIDAD, RESPONSABLE, TRANSPARENTE Y ÁGIL.</t>
  </si>
  <si>
    <t>PORCENTAJE DE HABITANTES DEL DMQ QUE SE INVOLUCRAN ACTIVAMENTE EN LOS PROCESOS DE PARTICIPACIÓN Y FORMACIÓN CIUDADANA EN EL MARCO DE EQUIDAD E INCLUSIÓN SOCIAL.</t>
  </si>
  <si>
    <t>LOGRAR QUE EL 50% DE LOS HABITANTES DEL DMQ SE INVOLUCREN ACTIVAMENTE EN LOS PROCESOS DE PARTICIPACIÓN Y FORMACIÓN CIUDADANA EN EL MARCO DE EQUIDAD E INCLUSIÓN SOCIAL(PMDOT)</t>
  </si>
  <si>
    <t>PORCENTAJE DE OBRAS Y PROYECTOS SOCIALES PRIORIZADOS EN ASAMBLEAS PARTICIPATIVAS Y SOLICITADAS POR LA COMUNIDAD.</t>
  </si>
  <si>
    <t>INCREMENTAR EN UN 25% LAS OBRAS Y PROYECTOS SOCIALES PRIORIZADOS EN ASAMBLEAS PARTICIPATIVAS Y SOLICITADOS POR LA COMUNIDAD AL 2023(PMDOT)</t>
  </si>
  <si>
    <t>PORCENTAJE DE UNIDADES EDUCATIVAS QUE IMPLEMENTAN BUENAS PRÁCTICAS AMBIENTALES</t>
  </si>
  <si>
    <t>LOGRAR QUE EL 15% DE UNIDADES EDUCATIVAS PARTICIPEN DE MANERA ACTIVA EN IMPLEMENTACIÓN DE BUENAS PRÁCTICAS AMBIENTALES AL 2025 (PMDOT)</t>
  </si>
  <si>
    <t>Procentaje de cumplimiento de instrumentos de política ambiental (planes, programas, proyectos) que se ejecutan en el DMQ.</t>
  </si>
  <si>
    <t>Desarrollar el 100% de los instrumentos de política ambiental priorizados en el 2024</t>
  </si>
  <si>
    <t>INFRAESTRUCTURA COMUNITARIA</t>
  </si>
  <si>
    <t>PRESUPUESTOS PARTICIPATIVOS</t>
  </si>
  <si>
    <t>NÚMERO DE OBRAS DE INFRAESTRUCTURA Y ESPACIO PÚBLICO CON PRIORIZACIÓN CIUDADANA</t>
  </si>
  <si>
    <t>KILOMETROS DE ACCESO A BARRIOS INTERVENIDOS</t>
  </si>
  <si>
    <t>Número de personas capacitadas en procesos de fortalecimiento organizativo y empoderamiento ciudadano</t>
  </si>
  <si>
    <t>Número de actores productivos beneficiados a través de acciones que fortalezcan sus capacidades y fomenten el tejido productivo territorial del DMQ</t>
  </si>
  <si>
    <t>CÓDIGO DE PROCESO MCO-MDMQ-2024-03009 - CONTRATO 2024</t>
  </si>
  <si>
    <t>CÓDIGO DE PROCESO MCO-MDMQ-2023-03017 - CONTRATO 2023</t>
  </si>
  <si>
    <t>CÓDIGO DE PROCESO MCO-MDMQ-2024-03006 - CONTRATO 2024</t>
  </si>
  <si>
    <t>CÓDIGO DE PROCESO MCO-MDMQ-2024-03010 - CONTRATO 2024</t>
  </si>
  <si>
    <t>CÓDIGO DE PROCESO MCO-MDMQ-2024-03008 - CONTRATO 2024</t>
  </si>
  <si>
    <t>CÓDIGO DE PROCESO MCO-MDMQ-2024-03003 - CONTRATO 2024</t>
  </si>
  <si>
    <t>CÓDIGO DE PROCESO MCO-MDMQ-2024-03005 - CONTRATO 2024</t>
  </si>
  <si>
    <t>CÓDIGO DE PROCESO MCO-MDMQ-2024-03002 - CONTRATO 2024</t>
  </si>
  <si>
    <t>CÓDIGO DE PROCESO COTO-MDMQ-2024-03001 - CONTRATO 2024</t>
  </si>
  <si>
    <t>CÓDIGO DE PROCESO MCO-MDMQ-2024-03007 - CONTRATO 2024</t>
  </si>
  <si>
    <t>CÓDIGO DE PROCESO MCO-MDMQ-2024-03001 - CONTRATO 2024</t>
  </si>
  <si>
    <t>CÓDIGO DE PROCESO MCO-MDMQ-2023-03019 - CONTRATO 2023</t>
  </si>
  <si>
    <t>CÓDIGO DE PROCESO MCO-MDMQ-2023-03020 - CONTRATO 2023</t>
  </si>
  <si>
    <t>CÓDIGO DE PROCESO MCO-MDMQ-2023-03021 - CONTRATO 2023</t>
  </si>
  <si>
    <t>SI</t>
  </si>
  <si>
    <t>PROYECTO</t>
  </si>
  <si>
    <t>FORTALECIMIENTO DE LA INFRAESTRUCTURA Y ESPACIO PÚBLICO</t>
  </si>
  <si>
    <t>SOMOS QUITO</t>
  </si>
  <si>
    <t>CENTROS COMUNITARIOS SOMOS QUITO</t>
  </si>
  <si>
    <t>JUVENTUD-ES QUITO</t>
  </si>
  <si>
    <t>FORTALECIMIENTO INTEGRAL DEL SISTEMA DE PARTICIPACIÓN CIUDADANA Y CONTROL SOCIAL</t>
  </si>
  <si>
    <t>TERRITORIO Y CULTURA</t>
  </si>
  <si>
    <t>FOMENTO DE LA CONVIVENCIA, SEGURIDAD CIUDADANA Y GESTIÓN DE RIESGOS EN EL TERRITORIO</t>
  </si>
  <si>
    <t>FOMENTO DEL ENTORNO PRODUCTIVO Y COMPETITIVO TERRITORIAL EN EL DISTRITO METROPOLITANO DE QUITO</t>
  </si>
  <si>
    <t>PROMOCIÓN DE DERECHOS DE GRUPOS DE ATENCIÓN PRIORITARIA Y EN SITUACIÓN DE VULNERABILIDAD</t>
  </si>
  <si>
    <t>SEGURIDAD ALIMENTARIA Y NUTRICIÓN</t>
  </si>
  <si>
    <t>SISTEMA INTEGRAL DE PROMOCIÓN DE LA SALUD</t>
  </si>
  <si>
    <t>RECUPERACIÓN DE QUEBRADAS PRIORIZADAS EN EL DMQ</t>
  </si>
  <si>
    <t>GASTOS ADMINISTRATIVOS</t>
  </si>
  <si>
    <t>REMUNERACIÓN DE PERSONAL</t>
  </si>
  <si>
    <t>COLONIAS VACACIONALES</t>
  </si>
  <si>
    <t>Lineamientos de políticas públicas de protección de derechos para Pueblos y Nacionalidades Indígenas.
Lineamientos de políticas públicas de protección de derechos para Pueblo Afro ecuatoriano.</t>
  </si>
  <si>
    <t xml:space="preserve">Se realizaron acciones de fortalecimientos de pueblos y nacionalidades indigengas a traves de actividades a Unidad de Cultura, y la Unidad de Inclusión Social organizaron eventos de celebraciones ancestrales en el 2023, 2024 y lo que va de 2025 en coordinación con Organizaciones de Pueblos y Nacionalidades, los cuales han contribuido a la revalorización de nuestras tradiciones culturales, los mismos que detallo a continuación:
Encuentro Intercultural y Feria Intercultural Kolla Raymi Collacoto 2023 en la
Comunidad de San Miguel de Collacoto Mushuk Nina, fiesta andina del primer equinoccio, el 19 de marzo de 2024 Inti Raymi, Ceremonia del Solsticio, el 21 de junio de 2024.
Inti Raymi en Guápulo, Ceremonia del Solsticio, el 22 de junio de 2024.
Kolla Raymi, fiesta de la fertilidad y figura femenina, el 21 de septiembre de 2024.
</t>
  </si>
  <si>
    <t>Conforme el Código Municipal, art. 899 el CPD tiene a su cargo la formulación, transversalización, observancia, seguimiento y evaluación de políticas públicas para la protección de derechos articuladas a las políticas públicas de los Consejos Nacionales para la Igualdad.                                                                                                  
Art. 943.- Dependencias de otros niveles de gobierno.- A fin de lograr la optimización de recursos y la efectividad en la promoción y protección de derechos el Consejo de Protección de Derechos del Distrito Metropolitano de Quito, conjuntamente con la Secretaría rectora y responsable de las políticas sociales y la Comisión competente en el ámbito de la inclusión social del Municipio del Distrito Metropolitano de Quito establecerá mecanismos de articulación de las políticas</t>
  </si>
  <si>
    <t>Informes de seguimiento a rutas de protección de derechos de personas adultas mayores.
Socialización de la Ruta de Protección de Derechos de NNA a entidades del Sistema de Protección Integral.
Informe de observancia de atención de la salud sexual y reproductiva para jóvenes - mujeres, hombres y su diversidad- entre 18 y 29 años, en el Distrito Metropolitano de Quito, desde los diferentes enfoques de igualad durante el período de enero de 2018 a enero de 2023.                                                                     Diagnóstico evaluativo del modelo de gestión de los servicios de desarrollo infantil intramurales y extramurales implementados por el Municipio del Distrito Metropolitano de Quito.</t>
  </si>
  <si>
    <t xml:space="preserve">Talleres de autoestima, autocuidado, a adulto mayor, actividades de promoción de derechos de ninos nilñas y adolescentes .  Promoción de Becas Estudiantiles a jóvenes. Caminata por el día del Adulto Mayor en el Centro Histórico.
1 Feria Mis Años Dorados como parte de los Medios de Vida;  
1 Evento de Sensibilización de Erradicación de Trabajo Infantil.
2 Talleres de Promoción de derechos y medios de vida a GAPS; 20 Talleres de Promoción de derechos y medios de vida.
1 Recorrido por los lugares emblemáticos del Centro Histórico con adultos mayores.
1 Recorrido con NNA de trabajo infantil por el Día Universal del Niño.
1 Salida de descarga emocional con el Grupo de Mujeres que inspiran.
1 Feria por el Día de la Erradicación de la violencia contra la Mujer. 1 Actividad con NNA de promoción de derechos y erradicación de Trabajo infantil de la 
Fundación Coriesu. 
1 Agasajo a adultos mayores en el CEAM Centro
</t>
  </si>
  <si>
    <t>Conforme el Código Municipal, art. 899 el CPD tiene a su cargo la formulación, transversalización, observancia, seguimiento y evaluación de políticas públicas para la protección de derechos articuladas a las políticas públicas de los Consejos Nacionales para la Igualdad.                                                                                                   Art. 943.- Dependencias de otros niveles de gobierno.- A fin de lograr la optimización de recursos y la efectividad en la promoción y protección de derechos el Consejo de Protección de Derechos del Distrito Metropolitano de Quito, conjuntamente con la Secretaría rectora y responsable de las políticas sociales y la Comisión competente en el ámbito de la inclusión social del Municipio del Distrito Metropolitano de Quito establecerá mecanismos de articulación de las políticas.                                                NIÑAS Y NIÑOS
- Erradicar el trabajo infantil, la mendicidad y la situación de calle de niñas y niños.
- Combatir la desnutrición y la malnutrición, y promover prácticas de vida saludable en niñas y niños.
- Fortalecer los programas de desarrollo infantil y educación inicial.                                                 
- Prevenir y erradicar las violencias contra niñas y niños en los programas de desarrollo infantil, el sistema educativo, espacios familiares y otros espacios cotidianos, asegurando mecanismos integrales de restitución y reparación de derechos de las víctimas.
- Promover la desinstitucionalización de niñas, niños y adolescentes de centros de acogimiento y evitar la separación de su familia y/o garantía de formas alternativas de cuidado de sus familias ampliadas, familias sustitutas, o cuidados alternativos familiares.
ADOLESCENTES
- Prevenir el embarazo adolescente, los factores de riesgo y las infecciones de transmisión sexual (en particular el VIH) mediante la promoción de los derechos sexuales y los derechos reproductivos
- Erradicar los trabajos peligrosos y prohibidos, la mendicidad y la situación de calle de las y los adolescentes
- Prevenir la ocurrencia del suicidio en adolescentes
- Prevenir el uso y consumo de alcohol y drogas en adolescentes y fortalecer los servicios de atención a adolescentes con consumos problemáticos
JOVENES
- Fortalecer la capacitación técnica y la formación especializada para los jóvenes
- Fomentar los emprendimientos productivos de jóvenes en el marco de la economía popular y solidaria
- Prevenir el suicidio en personas jóvenes
- Prevenir y erradicar la violencia de género contra las y los jóvenes.
ADULTO MAYOR
- Fortalecer los servicios de cuidados para las personas adultas mayores con modalidades de atención que promuevan su autonomía, con enfoque de género y enfoque interseccional
- Reducir la malnutrición y promover las prácticas de vida saludable en las personas adultas mayores
- Erradicar la mendicidad y atender la situación de calle de personas adultas mayores, en coordinación con los GAD
- Prevenir la violencia contra las personas adultas mayores
- Promover espacios públicos adecuados, incluyentes y de calidad para las personas adultas mayores</t>
  </si>
  <si>
    <t>Informe técnico de incidencia de delegación a la Comisión Técnica de Necesidades Educativas Específicas asociadas a la Discapacidad.
Diagnóstico situacional de personas con discapacidad para campaña de sensibilización de derechos.</t>
  </si>
  <si>
    <t xml:space="preserve">
1 Feria de emprendimientos de grupos de atención prioritaria, como son personas con Discapacidad y mujeres como parte de la Promoción de Medios de Vida, 2 Actividades de promoción de derechos a la cultura a personas con discapacidad en el Centro Histórico de Quito, plazas, museos. 1 Feria Integral de Promoción de Derechos en Obrero Independiente 
1 Agasajo a NNA con discapacidad del grupo Los Guerreros 
 </t>
  </si>
  <si>
    <t xml:space="preserve">Conforme el Código Municoal, art. 899 el CPD tiene a su cargo la formulación, transversalización, observancia, seguimiento y evaluación de políticas públicas para la protección de derechos articuladas a las políticas públicas de los Consejos Nacionales para la Igualdad.                                                                                                                                                                                     Art. 943.- Dependencias de otros niveles de gobierno.- A fin de lograr la optimización de recursos y la efectividad en la promoción y protección de derechos el Consejo de Protección de Derechos del Distrito Metropolitano de Quito, conjuntamente con la Secretaría rectora y responsable de las políticas sociales y la Comisión competente en el ámbito de la inclusión social del Municipio del Distrito Metropolitano de Quito establecerá mecanismos de articulación de las políticas.                                               Eje 1: Autonomía y Cultura de Paz
Una vida libre de violencia
Política 1.- Prevenir y erradicar toda forma de discriminación y violencia de género contra mujeres y personas LGBTI, optimizando la respuesta del Estado en la prevención, atención, sanción y restitución del derecho a una vida sin violencia.
Educación y conocimiento
2. Erradicar en el ámbito educativo, la discriminación, violencia de género y violencia sexual hacia niñas, niños, adolescentes, mujeres y personas LGBTI.
Eje 2: Sostenibilidad de la Vida
Producción y empleo
Política 6.- Eliminar barreras de acceso y permanencia en el mercado laboral para personas LGBTI, mediante marcos normativos incluyentes, acciones afirmativas, programas de sensibilización y formación, que garanticen su derecho a un trabajo digno y sin discriminación.
EJE 3: Liderazgo y trasformación de patrones socio culturales
Participación y toma de decisiones
1.- Garantizar la igualdad de acceso y la plena participación de las mujeres y personas LGBTI en las estructuras de poder y en los procesos de toma de decisiones, promoviendo el libre ejercicio de sus derechos políticos.
Cultura, comunicación y arte
3.- Fomentar procesos de transformación de patrones socio culturales a través una comunicación inclusiva, participativa, democratizadora, con énfasis en la erradicación del machismo, el sexismo, la misoginia, el racismo, la xenofobia y la homofobia.  </t>
  </si>
  <si>
    <t>Transferencia metodológica de la Ruta de Protección de Derechos de Mujeres Víctimas de Violencias en el DMQ.
Informes de seguimiento a rutas de protección de derechos de diversidades sexo genéricas.                      Diseñamos el sistema de cuidados para el DMQ con enfoque en las mujeres cuidadoras y con cobertura urbana y rural.</t>
  </si>
  <si>
    <t xml:space="preserve">2 Talleres a mujeres de la Fundación Jhonatan sobre el Ejercicio de los Derechos.- 1 Evento en conmemoración al Día Internacional de la Mujer en Casa Somos San José de Monjas.
1 Feria en conmemoración por el Día internacional de la Mujer en el Parque Navarro.  Evento de Promoción de Derechos de la comunidad LGBTIQ+
1 Caminata y feria por el día de la visibilización y diversidad como parte de la promoción de  derechos a tener medios de vida
2 Talleres de capacitación sobre buenas prácticas en manipulación de alimentos y  bioseguridad, dirigido a mujeres y adultos mayores emprendedoras </t>
  </si>
  <si>
    <t xml:space="preserve">Conforme el Código Municoal, art. 899 el CPD tiene a su cargo la formulación, transversalización, observancia, seguimiento y evaluación de políticas públicas para la protección de derechos articuladas a las políticas públicas de los Consejos Nacionales para la Igualdad.                                                                                                                                                                                    Art. 943.- Dependencias de otros niveles de gobierno.- A fin de lograr la optimización de recursos y la efectividad en la promoción y protección de derechos el Consejo de Protección de Derechos del Distrito Metropolitano de Quito, conjuntamente con la Secretaría rectora y responsable de las políticas sociales y la Comisión competente en el ámbito de la inclusión social del Municipio del Distrito Metropolitano de Quito establecerá mecanismos de articulación de las políticas.                                                Eje 1: Autonomía y Cultura de Paz
Una vida libre de violencia
Política 1.- Prevenir y erradicar toda forma de discriminación y violencia de género contra mujeres y personas LGBTI, optimizando la respuesta del Estado en la prevención, atención, sanción y restitución del derecho a una vida sin violencia.
Educación y conocimiento
2. Erradicar en el ámbito educativo, la discriminación, violencia de género y violencia sexual hacia niñas, niños, adolescentes, mujeres y personas LGBTI.
Eje 2: Sostenibilidad de la Vida
Producción y empleo
Política 6.- Eliminar barreras de acceso y permanencia en el mercado laboral para personas LGBTI, mediante marcos normativos incluyentes, acciones afirmativas, programas de sensibilización y formación, que garanticen su derecho a un trabajo digno y sin discriminación.
EJE 3: Liderazgo y trasformación de patrones socio culturales
Participación y toma de decisiones
1.- Garantizar la igualdad de acceso y la plena participación de las mujeres y personas LGBTI en las estructuras de poder y en los procesos de toma de decisiones, promoviendo el libre ejercicio de sus derechos políticos.
Cultura, comunicación y arte
3.- Fomentar procesos de transformación de patrones socio culturales a través una comunicación inclusiva, participativa, democratizadora, con énfasis en la erradicación del machismo, el sexismo, la misoginia, el racismo, la xenofobia y la homofobia.  </t>
  </si>
  <si>
    <t>Ruta de Protección de Derechos de personas en Situación de Movilidad Humana.</t>
  </si>
  <si>
    <t xml:space="preserve">1 Recorrido con personas en situación de Movilidad Humana por los lugares turísticos del  Centro Histórico, como plazas y museos.Feria 1 Feria por la Semana Internacional de la Movilidad Humana. </t>
  </si>
  <si>
    <t>Conforme el Código Municipal, art. 899 el CPD tiene a su cargo la formulación, transversalización, observancia, seguimiento y evaluación de políticas públicas para la protección de derechos articuladas a las políticas públicas de los Consejos Nacionales para la Igualdad.                                                                                                                                                                              Art. 943.- Dependencias de otros niveles de gobierno.- A fin de lograr la optimización de recursos y la efectividad en la promoción y protección de derechos el Consejo de Protección de Derechos del Distrito Metropolitano de Quito, conjuntamente con la Secretaría rectora y responsable de las políticas sociales y la Comisión competente en el ámbito de la inclusión social del Municipio del Distrito Metropolitano de Quito establecerá mecanismos de articulación de las políticas.                                      - Propender a una inmigración segura, ordenada y regular.
- Orientar sobre el acceso a la salud, educación, libertad de asociación y participación.
- Promover el acceso a servicios para la atención en casos de emergencia de visitantes temporales.
- Promover otros tipos de soluciones duraderas, como la integración local de las personas refugiadas y/o apátridas reconocidas por el Estado ecuatoriano.
- Gestionar la protección integral y reparación de derechos a las personas víctimas de trata de personas.
POLITICAS TRANSVERSALES
Desarrollar mecanismos de coordinación para transversalizar el enfoque de movilidad humana en las políticas, planes, programas, proyectos y servicios en los gobiernos autónomos descentralizados.</t>
  </si>
  <si>
    <t>DNA5-GAD-0115-2023</t>
  </si>
  <si>
    <t>* INFORME DE ACTIVIDADES A LAS RECOMENDACIONES DEL INFORME DE AUDITORIA  DNA5-GAD-0115                                                                                                                                                                                                     *  MEDIANTE MEMORANDO NRO. GADDMQ-AZMS-DZAF-2024-289-M ,  SE COMUNICAN LAS OBSERVACIONES SOBRE LAS DEUDAS PENDIENTES DE LOS ARRENDATARIOS, POR LO QUE SE SOLICITA TOMAR LAS ACCIONES PERTIENTES                                                                                                           * MEDIANTE MEMORANDO NRO.- GADDMQ-AZMS-DZAF-2024-1123-M,  SE COMUNICAN LAS OBSERVACIONES SOBRE LAS DEUDAS PENDIENTES DE LOS ARRENDATARIOS, POR LO QUE SE SOLICITA TOMAR LAS ACCIONES PERTIENTES .                                                                                                               *  MEDIANTE MEMORANDO NRO. GADDMQ-AZMS-DZAF-UZF-2024-0304-M,  JUSTIFICACIÓN
TÉCNICA, LEGAL Y ADMINISTRATIVA PARA SOLICITUD DE
EMISIÓN DE ORDENES DE PAGO DE BIENES INMUEBLES DE USO
Y DOMINIO PÚBLICO.                                                                                                                                                                                       *   MEDIANTE MEMORANDO NRO.  GADDMQ-AZMS-DZAF-UZF-2024-0330-M, CONTRATACIÓN DE UN SERVIDOR MUNICIPAL PARA LA GESTIÓN PARA EMISIÓN Y GESTIÓN DE TÍTULOS DE CREDITO Y SEGUIMIENTO DE GARANTÍAS .                                                                                                                          *  SE REALIZADO NOTIFICACIONES A LOS ARRENDATARIOS QUE MANTIENEN DEUDAS CON  EL GAD.                                                                                                                                                                                           * MEDIANTE OFICIO NRO. GADDMQ-AZMS-2024-0628-O. SE SOLICTO EL HISTORICO DE TITULOS DE CREDITO, FECHA DE EMISIÓN DESDE ENERO DE 2013 AL 16 DE FEBRERO DE 2024.</t>
  </si>
  <si>
    <t xml:space="preserve">Se han implementado diversas acciones para dar seguimiento a la gestión de cobro de las órdenes generadas. Como resultado, se ha identificado que la cartera vencida es un problema acumulado desde años anteriores, cuyo monto ha ido en aumento. En este sentido, es fundamental contar con un criterio de la Unidad de Bienes Inmuebles que esté alineado con el criterio jurídico, con el objetivo de formalizar la obligación, ya que el instrumento actual, debido a su vencimiento, no constituye un respaldo suficiente para garantizar dicha obligación.
Es necesario realizar un análisis exhaustivo de cada caso de los arrendatarios para tomar las decisiones más adecuadas en cuanto a los deudores, asegurando el cumplimiento de las normativas vigentes. Se continúa trabajando de manera conjunta con las unidades correspondientes para llevar a cabo los cobros a los arrendatarios que mantienen deudas. Además, se ha solicitado la asignación de personal adicional para el área de Tesorería, con el fin de recuperar la cartera vencida correspondiente a los años 2013-2023.                                                                                                                                                                                                                                                 El procedimiento para iniciar las acciones coactivas no se ha podido llevar a cabo, ya que los instrumentos actuales no cumplen con los requisitos legales. Actualmente, se está trabajando para garantizar la continuidad del proceso, asegurando que se cuente con los respaldos necesarios y conforme a la normativa vigente, con el objetivo de evitar inconvenientes con los arrendatarios.    </t>
  </si>
  <si>
    <t>DNA5-GAD-0069-2024</t>
  </si>
  <si>
    <t>GADDMQ-AZMS-2024-0843-M (El Administrador Zonal de la Zona Centro remitre el  infforme de seguimiento de acuerdos y recomendaciones del informe DNA5-GAD-0069-2024, en el que solicitó mantener el orden adecuado al proceso de recuperación de predios de propiedad municipal que se enecuentran ubicados en Centros Comnerciales Populares Pasaje Sanguña, San Marttín y Hermano Miguel</t>
  </si>
  <si>
    <t xml:space="preserve">GADDMQ-AM-2024-1651-OF (Notificación de recomendaciones) 
GADDMQ-AZMS-2024-3606-O ( Convocatoria a mesa de trabajo, para elaborar hoja de ruta para el cumplimiento de recomendaciones con los actores: Director Metropolitano de Bienes Inmuebles, Director General del Comercio)
GADDMQ-AZMS-2024-3615 (Convocatoria segunda mesa de trabajo de seguimiento a la hoja de ruta a  los actores)
GADDMQ-DMGBI-2024-5295-0 (Respuesta al seguimiento de compromisos a la hoja de ruta, suscrito por el Director Metropolitano de Bienes Inmuebles)
GADDMQ-DMGBI-2024-5260-0, (El Director Metropolitano de Bienes Inmuebles remite 21 informes de titularidad, inspección y borradores de acta entrega-recepción de predios de propiedad municipal ubicados en el Centro Comercial Pasaje Sanguña
GADDMQ-DMGBI-2024-5261-O (El Director Metropolitano de Bienes Inmuebles emite 78 informes de titularidad, inspección y actas de entrega recepción de predios de propiedad municipal en el Centro Comercial San Martín)
GADDMQ-DMGBI-2024-5282-O (El Director Metropolitano de Bienes Inmuebles remite 268 informes de titularidad, inspección y borradores de actas de entrega recepción de predios ubicados en el Centro Comercial Hermano Miguel)
GADDMQ-AZMS-2024-0843-M (El Administrador Zonal de la Zona Centro remire el seguimiento de acuerdos y recomendaciones del informe DNA5-GAD-0069-2024, en le que solicitó mantener el orden adecuado al proceso de recuperación de predios de propiedad municipal que se encuentran ubicados en Centros Comerciales Populares Pasaje Sanguña, San Martín y Hermano Miguel
GADDMQ-AMCC-2024-1122M (El Director General del Comercio remite información del estado de los locales comerciales ubicados en: Centro Comercial Hermano Miguel, Pasaje Sanguña y San Martín)
GADDMQ-AZMS-2024-4743-0 ( El Administrador de la Zona Centro remite información de novedades de actas de entrega recepción en el Centro Comercial San Martín) 
GADDMQ-DMGBI-2025-0509-O (El Director &gt;Metropolitano de Bienes Inmuebles remite borradores de actas de entrega recepción de los predios ubicados en el Centro Comercial San Martín con las mismas observaciones enviadas por la Administración Zonal Manuela Sáenz
GADDMQ-AZMS-2025-1021-O (El Administrador Zonal Centro remite observaciones a los predios ubicados en el Centro Comercial San Martín con relación al 17 parqueaderos ocupados, 14 bodegas cerradas y locales comerciales ocupados)
GADDMQ-AZMS-2025-1020-O (El Administrador de la Zona Centro remite a los actores información sobre el seguimiento a la hoja de ruta y convoca a nueva mesa de trabajo para el 1ro de abril de 2025 / Acta de reunión, los actores se comprometen a realizar la notificación y colocación de sellos en locales comerciales ubicados en el Centro Comercial San Martín con el fin de identificar los predios de propiedad municipal)
GADDMQ-AZMS-2025-1207-O (El Administrador de la Zona Centro convoca a los actores en el Centro Comercial San Martín para realizar la colocación de sellos en locales de propiedad Municipal en el Centro Comercial San Martín)
GADDMQ-ZAMS-2025-1255-O (El Administrador de la Zona Centro solicita a la presidenta de copropietarios del Centro Comercial San Martín información administrativa, relacionada con las directivas inmersas en el informe de Contraloría)
Acta de reunión con actores para colocación de sellos de predios de propiedad municipal ubicados en el Centro Comercial San Martín (14 de abril de 2025)
</t>
  </si>
  <si>
    <t>DNA5-GAD-0068-2024</t>
  </si>
  <si>
    <t>INFORME DE PROCESO DE BAJA DE BIENES MUEBLES PERTENECIENTES A LA ADMNISTRACIÓN ZONAL MANUELA SÁENZ, MEMORANDO GADDMQ-AZMS-DZAF-2025-072-M</t>
  </si>
  <si>
    <t>INFORME N° 001 RECLASIFIACION DE HERRAMIENTAS MENORES, MEMORANDO N°GADDMQ-AZMS-DZAF-UZA-2025-054-M</t>
  </si>
  <si>
    <t>Revisará conjuntamente con el Director Administrativo Financiero los resultados de la constatación física de bienes y de los bienes identificados en mal estado sin uso, dispondrán y controlarán al Jefe Administrativo y Responsable de bienes que se realice el proceso de baja y egreso que corresponda, una vez concluido el proceso informará al Contador para su registro, Se realizó la donación de los bienes a favor de la Fundación Remar Ecuador</t>
  </si>
  <si>
    <t>Dispondrá y controlará que los Jefes Administrativo y Financiero coordinen con el Contador y Responsable de Bienes, a fin de que analicen si los bienes registrados como propiedad planta y equipo cumple con las características establecidas para el efecto, de las novedades encontradas el Responsable de Bienes y el Contador realizarán los ajustes que correspondan, con la finalidad de mantener conciliado los datos de los módulos contables y bienes. Se solicitó la Reclasificación mediante Memorando Nro. GADDMQ-AZMS-DZAF-UZA-2025-054-M</t>
  </si>
  <si>
    <t>CAPACITAR A (3.000) personas pertenecientes a grupos de atención prioritaria en temas de promoción de medios de vida</t>
  </si>
  <si>
    <t xml:space="preserve">Se realizó 26 eventos y actividades  con grupos de atención prioritaria 
Se capacitó a 3150 personas en Temas De Promoción De Medios De Vida </t>
  </si>
  <si>
    <t xml:space="preserve">Incrementar la participación inclusiva de los ciudadanos sensibilizados en 
promoción de derechos y acciones a favor de los grupos de atención  
prioritaria.  </t>
  </si>
  <si>
    <t xml:space="preserve">Se realiza las fases de implementación de la estrategia saludable en 
los mercados: Central, San Francisco y Comercio Autónomo. 
Obteniendo la Certificación de Comercio  Autónomo Saludable la 
Asociación 10 Agosto </t>
  </si>
  <si>
    <t>Aporta en Garantizar la Seguridad alimentaria en los espacios públicos de responsabilidad municipal</t>
  </si>
  <si>
    <t>Se realizó 325 visitas técnicas se realizaron en los siguientes lugares: 
8 Mercados (Central, Plaza Arenas, San Francisco, San Roque, 
América, Toctiuco, San Juan, La Vicentina), a comerciantes 
autónomos de responsabilidad de la AZMS, a 2 bares escolares de 
Unidades Educativas Municipales (Unidad Educativa Municipal 
Antonio José de Sucre y Colegio Fernández Madrid), a 9 Centros 
Patronato (Punto de Erradicación del Trabajo Infantil San Roque, 
Punto de Erradicación del Trabajo Infantil La Mariscal, Centro de 
Erradicación del Trabajo Infantil - Hogar de paz, Hogar Comunidad 
de Calle, Centro Gerontológico de Atención Diurna, Hogar de Vida, 
Casa de la Mujer, Casa del hermano, Casa de las diversidades Q+), a 
4 CEMEI (CEMEI San Roque, CEMEI El colibrí, CEMEI empleados 
municipales, CEMEI Ipiales), y a 7 Quito Wawas (Quito Wawa 
Itchimbía- La Tola, Quito Wawa Puengasí 
1- San Isidro, Quito Wawa Puengasí 2- Obrero Independiente, Quito 
Wawa La libertad- dos puentes, 
Quito Wawa Itchimbía- La Vicentina, Quito Wawa Puengasí- 
Valparaíso y Quito Wawa Puengasí Auqui de Monjas).</t>
  </si>
  <si>
    <t xml:space="preserve">Con el cumplimiento de esta meta permite Permite que los ciudadanos accedan a espacios públicos de 
expendio de alimentos, que cumplan con las garantías y estándares 
de buenas prácticas de manipulación, cuidando la salud de la 
población. </t>
  </si>
  <si>
    <t xml:space="preserve">Se realizaron 18 actividades con 598 personas que participaron en la Campaña 
de hablemos de sexualidad  
Se capacitó a 3111 estudiantes en temas de Salud sexual y reproductiva de las 
UEM Sucre y Fernández Madrid  
Se realizó capacitaciones a 27 personas, certificadas en formación Escuelas de 
Liderazgo de los Grupos de Mujeres del CEAM, Fundación Jonathan, y 
Trabajadoras Sexuales, 
Se realizó la referencia a 32 mujeres a la UMSC para atención en ginecología y 
aplicación de métodos anticonceptivos   </t>
  </si>
  <si>
    <t xml:space="preserve">Permite que los ciudadanos accedan a las acciones y actividades referentes a la 
promoción y prevención de la salud, mejorando su calidad de vida. </t>
  </si>
  <si>
    <t xml:space="preserve">Implementación del Cabildo Juvenil  </t>
  </si>
  <si>
    <t>Implementar el Cabildo de Mujeres</t>
  </si>
  <si>
    <t xml:space="preserve">Implementar el liderazgo y el relevo intergeneracional </t>
  </si>
  <si>
    <t xml:space="preserve">Diversificar las modalidades de reuniones, virtuales y presenciales </t>
  </si>
  <si>
    <t>Normar el funcionamiento de los Cabildos</t>
  </si>
  <si>
    <t xml:space="preserve">Capacitar técnicamente a la comunidad para la pre factibilidad de los Presupuesto Participativos </t>
  </si>
  <si>
    <t xml:space="preserve">Promoción de Proyectos Sociales </t>
  </si>
  <si>
    <t xml:space="preserve">Que la comunidad  participe de los  presupuestos de los Proyectos Sociales </t>
  </si>
  <si>
    <t>Retomar mecanismos de control social y trasparencia  desde la Administración Zonal  y Quito Honesto.</t>
  </si>
  <si>
    <t xml:space="preserve">Que se cumpla con la ordenanza  038 en cuanto al plazo de convocatoria </t>
  </si>
  <si>
    <t xml:space="preserve">Que el material de publicidad impreso sea grande  impreso en magnitudes  grande para que los adultos mayores puedan visibilizarlos </t>
  </si>
  <si>
    <t xml:space="preserve">Que  las convocatorias sean con un mínimo de 72 horas para cualquier evento </t>
  </si>
  <si>
    <t xml:space="preserve">Implementar  una campaña  de socialización de servicios básicos y servicios sociales </t>
  </si>
  <si>
    <t>La utilización correcta de los medios de comunicación municipal para la socialización de la información.</t>
  </si>
  <si>
    <t>Fortalecer información en carteleras y anuncios en los espacios  comunitarios.</t>
  </si>
  <si>
    <t xml:space="preserve">No existen puntos de comercio permanentes de productos orgánicos locales </t>
  </si>
  <si>
    <t xml:space="preserve">Falta de difusión de las ferias que realiza la administración zonal </t>
  </si>
  <si>
    <t>No se realizan ferias barriales con emprendedores de la zona</t>
  </si>
  <si>
    <t>Falta coordinación entre dependencias municipales y emprendedores para mejorar la organización</t>
  </si>
  <si>
    <t>Falta de control en tema de trabajo infantil respecto a comercio autónomo en espacio público</t>
  </si>
  <si>
    <t>Falta control de comercio informal en barrios de la zona, alrededor de mercados</t>
  </si>
  <si>
    <t>Implementar una certificación e calidad para las diferentes áreas de los mercados</t>
  </si>
  <si>
    <t>Falta control en manipulación de alimentos en mercados</t>
  </si>
  <si>
    <t>Mantenimiento en los espacios recreativos turísticos</t>
  </si>
  <si>
    <t>Control de fauna urbana en el centro histórico; difusión de la normativa vigente, e incrementar campañas informativas sobre tenencia responsable de animales de compañía</t>
  </si>
  <si>
    <t>Continuidad de las capacitaciones con un cronograma preventivo</t>
  </si>
  <si>
    <t xml:space="preserve">Planificación interinstitucional para ejecución en verano </t>
  </si>
  <si>
    <t>Destinar un presupuesto anual para mantenimiento de canales de agua lluvia y cunetas</t>
  </si>
  <si>
    <t>Control de deforestación en  laderas</t>
  </si>
  <si>
    <t>Las obras muchas veces no se entregan rápidamente</t>
  </si>
  <si>
    <t xml:space="preserve"> Mayor atención a las acciones preventivas en Salud.</t>
  </si>
  <si>
    <t xml:space="preserve">  Falta de Brigadas de Salud en la Ciudadela Álvaro de Cevallos.  </t>
  </si>
  <si>
    <t>  Cobertura general en todos los barrios con Brigadas de Salud Mental.</t>
  </si>
  <si>
    <t>        Realizar campañas de nutrición en El Tejar.</t>
  </si>
  <si>
    <t>     Falta de charlas sobre alimentación saludable.</t>
  </si>
  <si>
    <t xml:space="preserve">Falta de actividades culturales. </t>
  </si>
  <si>
    <t>   Realizar campañas de reactivación cultural.</t>
  </si>
  <si>
    <t>Trabajar con grupos culturales de los sectores.</t>
  </si>
  <si>
    <t>Recuperación de la memoria histórica del Sector El Tejar.</t>
  </si>
  <si>
    <t xml:space="preserve"> Realizar mesas permanentes de trabajo sobre problemáticas sociales de la zonal.</t>
  </si>
  <si>
    <t>   Implementación y refuerzo en las Casas Somos de grupos de atención prioritaria.</t>
  </si>
  <si>
    <t>      Creación de Colonia Vacacional Orquídeas.</t>
  </si>
  <si>
    <t>     Aumento de Cupos en Colonias Vacacionales en el Sector de Toctiuco.</t>
  </si>
  <si>
    <t>Implementación de refuerzo académico en la Casa Somos Guápulo.</t>
  </si>
  <si>
    <t>BENEFICIAR A 280.198 USUARIOS CON LOS SERVICIOS INTERSECTORIALES E INICIATIVAS QUE OFRECEN EN LOS CENTROS COMUNITARIOS SOMOS QUITO EN EL 2024</t>
  </si>
  <si>
    <t>OPERATIVIZAR 167 COMITÉS DE SEGURIDAD EN EL TERRITORIO, EN EL 2024</t>
  </si>
  <si>
    <t>BENEFICIAR A 3500 PERSONAS CON ACCIONES QUE MEJOREN SUS CAPACIDADES DE RESPUESTA ANTE EVENTOS ADVERSOS, EN EL 2024</t>
  </si>
  <si>
    <t>ARTICULAR EL 100% DE REQUERIMIENTOS CIUDADANOS Y DE AUTORIDADES, RELACIONADAS A LA SEGURIDAD EN ESPACIOS PÚBLICOS DEL DMQ, EN EL 2024</t>
  </si>
  <si>
    <t>BENEFICIAR A 12602 ACTORES PRODUCTIVOS A TRAVÉS DE ACCIONES QUE FORTALEZCAN SUS CAPACIDADES Y FOMENTEN EL TEJIDO PRODUCTIVO TERRITORIAL DEL DMQ EN EL 2024</t>
  </si>
  <si>
    <t>INTERVENR 4,93 KILOMETROS DE ACCESO A BARRIOS EN EL 2024</t>
  </si>
  <si>
    <t>EJECUTAR 84 MINGAS  PARA INTERVENCIONES MENORES EN EL ESPACIO PÚBLICO CON COPARTICIPACION EN EL 2024</t>
  </si>
  <si>
    <t>PROMOCIONAR 31 ESTRATEGIAS PARA EL DESARROLLO ECONÓMICO Y SOCIAL EN LA ADMINISTRACION ZONAL EN EL 2024</t>
  </si>
  <si>
    <t>INVOLUCRAR A 34.100 PERSONAS QUE PARTICIPAN EN ACTIVIDADES DEL SISTEMA DE PARTICIPACIÓN CIUDADANA Y CONTROL SOCIAL EN LAS ADMINISTRACIONES ZONALES EN EL 2024</t>
  </si>
  <si>
    <t>CAPACITAR A 5.478 PERSONAS EN PROCESOS DE FORTALECIMIENTO ORGANIZATIVO Y EMPODERAMIENTO CIUDADANO EN EL 2024</t>
  </si>
  <si>
    <t>EJECUTAR EL 100% DEL PLAN ANUAL DE CONTRATACIÓN DE LA AZ MANUELA SÁENZ, EN EL 2024</t>
  </si>
  <si>
    <t>EJECUTAR 20 OBRAS DE ESPACIO PÚBLICO DEL 2023</t>
  </si>
  <si>
    <t>EJECUTAR 548 OBRAS DE INFRAESTRUCTURA Y ESPACIO PÚBLICO CON PRIORIZACIÓN CIUDADANA EN EL 2024</t>
  </si>
  <si>
    <t>EJECUTAR 42 PROYECTOS SOCIALES CON PRIORIZACIÓN CIUDADANA EN EL 2024</t>
  </si>
  <si>
    <t>CAPACITAR Y FORMAR A 3.250 VOLUNTARIOS EN DERECHOS,CIUDADANÍA Y PARTICIPACIÓN, EN EL 2024</t>
  </si>
  <si>
    <t>BENEFICIAR A 13.020 NIÑOS, NIÑAS Y ADOLESCENTES  EN LOS CAMPAMENTOS VACACIONALES DE LA ADMINISTRACIÓN ZONAL EN EL 2024.</t>
  </si>
  <si>
    <t>REALIZAR 166 OBRAS DE PRESUPUESTOS PARTICIPATIVOS PRIORIZADAS EN EL 2023</t>
  </si>
  <si>
    <t>REALIZAR 21 PROYECTOS SOCIALES DE PRESUPUESTOS PARTICIPATIVOS PRIORIZADAS EN EL 2023</t>
  </si>
  <si>
    <t>CAPACITAR A 26.000 PERSONAS PERTENECIENTES A LOS GRUPOS DE ATENCIÓN PRIORITARIA CAPACITADAS EN TEMAS DE PROMOCIÓN DE MEDIOS DE VIDA, EN EL 2024.</t>
  </si>
  <si>
    <t>INTERVENIR EN 100 QUEBRADAS PRIORIZADAS (SECCIONES) CON PROCESOS DE RECUPERACIÓN Y RESTAURACIÓN ECOLÓGICA CON ENFOQUE DE CORRESPONSABILIDAD CIUDADANA, EN EL 2024</t>
  </si>
  <si>
    <t>REALIZAR EL SEGUIMIENTO DEL 100% DE INFORMES DE ALERTAS DE VULNERABILIDADES IDENTIFICADAS EN EL TERRITORIO, EN EL 2024 - AZCENTRO</t>
  </si>
  <si>
    <t>SENSIBILIZAR A  18.000 PERSONAS EN CONVIVENCIA RESPONSABLE CON LA FAUNA URBANA EN EL  DMQ - ADMINISTRACIONES ZONALES, EN EL 2024</t>
  </si>
  <si>
    <t>ATENDER EL 100% DE REQUERIMIENTOS DE LA CIUDADANÍA EN GESTIÓN TERRITORIAL Y DESARROLLO SOCIAL PARTICIPATIVO, EN EL 2024. AZ MANUELA SÁENZ</t>
  </si>
  <si>
    <t>IMPLEMENTAR 54 FASES DE LAS ACCIONES DE LA ESTRATEGIA DE ESPACIOS SALUDABLES   (MERCADOS Y DE COMERCIO REGULARIZADO),  EN EL 2024. ADMINISTRACIONES ZONALES</t>
  </si>
  <si>
    <t>REALIZAR EL 100% DE VISITAS DE SEGUIMIENTO A LOS MANIPULADORES DE ALIMENTOS IDENTIFICADOS QUE NO CUMPLEN CON ESTÁNDARES MICROBIOLÓGICOS EN ESPACIOS DE RESPONSABILIDAD MUNICIPAL (MERCADOS, COMERCIO AUTÓNOMO, CENTROS INFANTILES, CENTROS DE ATENCIÓN TEMPORAL Y UNIDADES EDUCATIVAS MUNICIPALES) DE LA AZ MANUELA SÁENZ, EN EL 2024.</t>
  </si>
  <si>
    <t>IMPLEMENTAR EN 16 PARROQUIAS PRIORIZADAS PLANES Y ESTRATEGIAS DE PROMOCIÓN DE LA SALUD, PREVENCIÓN DE LA ENFERMEDAD Y PROBLEMAS DE SALUD PÚBLICA EN EL 2024.</t>
  </si>
  <si>
    <t>EJECUTAR 246 ACTIVIDADES ARTÍSTICAS Y CULTURALES TERRITORIALES  QUE FORTALECEN LOS PROCESOS LOCALES Y PROMUEVEN LA PARTICIPACIÓN Y LOS SENTIDOS DE APROPIACIÓN, PERTENENCIA DE LOS HABITANTES DE LOS DIVERSOS TERRITORIOS DE LA AZ, EN EL 2024</t>
  </si>
  <si>
    <t>Número de Centros Comunitarios Somos Quito operativos y en óptimas condiciones</t>
  </si>
  <si>
    <t>Número de usuarios que se benefician de los servicios intersectoriales e iniciativas que ofrecen en los Centros Comunitarios Somos Quito</t>
  </si>
  <si>
    <t>Número de Comités de Seguridad funcionando</t>
  </si>
  <si>
    <t>Número de personas que mejoran sus capacidades de respuesta ante un evento adverso</t>
  </si>
  <si>
    <t>Porcentaje de requerimientos ciudadanos y de autoridades articulados con las entidades correspontientes en relación a la seguridad en espacios públicos del DMQ.</t>
  </si>
  <si>
    <t>NÚMERO DE MINGAS EJECUTADAS PARA INTERVENCIONES MENORES EN EL ESPACIO PÚBLICO CON COPARTICIPACION</t>
  </si>
  <si>
    <t>NÚMERO DE ESTRATEGIAS PARA PROMOCIONAR EL DESARROLLO ECONÓMICO Y SOCIAL EN LA ADMINISTRACION ZONAL</t>
  </si>
  <si>
    <t>PORCENTAJE DE DESARROLLO DEL PLAN VIAL DE LA ADMINISTRACIÓN ZONAL MANUELA SÁENZ</t>
  </si>
  <si>
    <t>Número de personas que participan en actividades del Sistema de Participación Ciudadana y Control Social en las Administraciones Zonales.</t>
  </si>
  <si>
    <t>Porcentaje de ejecución del PAC</t>
  </si>
  <si>
    <t>NÚMERO DE OBRAS DE ESPACIO PÚBLICO</t>
  </si>
  <si>
    <t>NÚMERO DE PROYECTOS SOCIALES CON PRIORIZACIÓN CIUDADANA</t>
  </si>
  <si>
    <t>Número de voluntarios capacitados y formados en derechos, ciudadanía y participación.</t>
  </si>
  <si>
    <t>Número de niñas, niños y adolescentes beneficiados de los campamentos vacacionales</t>
  </si>
  <si>
    <t>NÚMERO DE OBRAS DE PRESUPUESTOS PARTICIPATIVOS PRIORIZADAS EN EL 2023</t>
  </si>
  <si>
    <t>Número de personas pertenecientes a los grupos de atención prioritaria capacitadas en temas de promoción de medios de vida</t>
  </si>
  <si>
    <t>NÚMERO DE QUEBRADAS PRIORIZADAS (SECCIONES) INTERVENIDAS  CON PROCESOS DE RECUPERACIÓN Y RESTAURACIÓN ECOLÓGICA CON ENFOQUE DE CORRESPONSABILIDAD</t>
  </si>
  <si>
    <t>Porcentaje de informes de alertas de vulnerabilidades identificadas en el territorio con  seguimiento realizado - AZCENTRO</t>
  </si>
  <si>
    <t>NÚMERO DE PERSONAS SENSIBILIZADAS EN CONVIVENCIA RESPONSABLE CON LA FAUNA URBANA EN EL DMQ - ADMINISTRACIONES ZONALES</t>
  </si>
  <si>
    <t>Porcentaje de atención de requerimientos de la ciudadanía en gestión territorial y desarrollo social participativo</t>
  </si>
  <si>
    <t>Número de fases de las acciones de espacios saludables para lograr el reconocimiento.</t>
  </si>
  <si>
    <t>Porcentaje de visitas de seguimiento a los manipuladores de alimentos identificados que no cumplen con estándares microbiológicos en espacios de responsabilidad municipal (mercados,  comercio autónomo, centros infantiles, centros de atención temporal y unidades educativas municipales)</t>
  </si>
  <si>
    <t>Número de parroquias que implantan las acciones integrales de promoción de la salud y prevención de enfermedades y problemas de salud pública en el 2024</t>
  </si>
  <si>
    <t>NÚMERO DE ACTIVIDADES ARTÍSTICAS Y CULTURALES TERRITORIALES EJECUTADAS QUE FORTALECEN LOS PROCESOS LOCALES Y PROMUEVEN LA PARTICIPACIÓN Y LOS SENTIDOS DE APROPIACIÓN, PERTENENCIA DE LOS HABITANTES DE LOS DIVERSOS TERRITORIOS DE LA AZ</t>
  </si>
  <si>
    <t>IMPLEMENTAR 6 FASES DE LAS ACCIONES DE LA ESTRATEGIA DE ESPACIOS SALUDABLES   (MERCADOS Y DE COMERCIO REGULARIZADO),  EN EL 2024. ADMINISTRACIONES ZONALES</t>
  </si>
  <si>
    <t>IMPLEMENTAR EN 1 PARROQUIA PRIORIZADA PLANES Y ESTRATEGIAS DE PROMOCIÓN DE LA SALUD, PREVENCIÓN DE LA ENFERMEDAD Y PROBLEMAS DE SALUD PÚBLICA EN EL 2024.</t>
  </si>
  <si>
    <t>EJECUTAR 27 ACTIVIDADES ARTÍSTICAS Y CULTURALES TERRITORIALES  QUE FORTALECEN LOS PROCESOS LOCALES Y PROMUEVEN LA PARTICIPACIÓN Y LOS SENTIDOS DE APROPIACIÓN, PERTENENCIA DE LOS HABITANTES DE LOS DIVERSOS TERRITORIOS DE LA AZ, EN EL 2024</t>
  </si>
  <si>
    <t>OPERATIVIZAR 20 COMITÉS DE SEGURIDAD EN EL TERRITORIO, EN EL 2024</t>
  </si>
  <si>
    <t>BENEFICIAR A 43.000 USUARIOS CON LOS SERVICIOS INTERSECTORIALES E INICIATIVAS QUE OFRECEN EN LOS CENTROS COMUNITARIOS SOMOS QUITO EN EL 2024</t>
  </si>
  <si>
    <t>BENEFICIAR A 500 PERSONAS CON ACCIONES QUE MEJOREN SUS CAPACIDADES DE RESPUESTA ANTE EVENTOS ADVERSOS, EN EL 2024</t>
  </si>
  <si>
    <t>BENEFICIAR A 1.300 ACTORES PRODUCTIVOS A TRAVÉS DE ACCIONES QUE FORTALEZCAN SUS CAPACIDADES Y FOMENTEN EL TEJIDO PRODUCTIVO TERRITORIAL DEL DMQ EN EL 2024</t>
  </si>
  <si>
    <t>INTERVENR 0.65 KILOMETROS DE ACCESO A BARRIOS EN EL 2024</t>
  </si>
  <si>
    <t>EJECUTAR 9 MINGAS  PARA INTERVENCIONES MENORES EN EL ESPACIO PÚBLICO CON COPARTICIPACION EN EL 2024</t>
  </si>
  <si>
    <t>INVOLUCRAR A 2695 PERSONAS QUE PARTICIPAN EN ACTIVIDADES DEL SISTEMA DE PARTICIPACIÓN CIUDADANA Y CONTROL SOCIAL EN LAS ADMINISTRACIONES ZONALES EN EL 2024</t>
  </si>
  <si>
    <t>CAPACITAR A 550 PERSONAS EN PROCESOS DE FORTALECIMIENTO ORGANIZATIVO Y EMPODERAMIENTO CIUDADANO EN EL 2024</t>
  </si>
  <si>
    <t>GARANTIZAR QUE 8 CENTROS COMUNITARIOS SOMOS QUITO SE ENCUENTREN OPERATIVOS Y EN ÓPTIMAS CONDICIONES, EN EL 2024</t>
  </si>
  <si>
    <t>CAPACITAR Y FORMAR A 360 VOLUNTARIOS EN DERECHOS,CIUDADANÍA Y PARTICIPACIÓN, EN EL 2024</t>
  </si>
  <si>
    <t>BENEFICIAR A 1.700  NIÑOS, NIÑAS Y ADOLESCENTES  EN LOS CAMPAMENTOS VACACIONALES DE LA ADMINISTRACIÓN ZONAL EN EL 2024.</t>
  </si>
  <si>
    <t>Se benefici0 a 42.996 usuarios con los servicios intersectoriales e iniciativas que ofrecen en los Centros Comunitarios Somos Quito en el 2024 cumpliendo con el 99.9% de ejecución</t>
  </si>
  <si>
    <t>Se promueve y facilita la participación ciudadana en los
procesos de diseño, ejecución y evaluación de la gestión municipal; y, fortalecen las capacidades de la sociedad civil para definir políticas públicas concertadas y ejercer control social con la finalidad de generar capacidades ciudadanas en referencia con los conocimientos sobre las acciones de gestión de desarrollo y que aporten continuamente para el mejoramiento de la gestión pública en los territorios, con gran fortalecimiento del tejido social.
Para lo cual, se implementan procesos que fortalecen la organización, autogestión y empoderamiento ciudadano en la planificación de actividades y talleres de Centros Comunitarios Somos Quito. Esto permite que el 99,9 % de beneficiarios, es decir, 42.996.00 personas tengan un rol proponente y de liderazgo</t>
  </si>
  <si>
    <t>Articular las iniciativas ciudadanas y comunitarias con los servicios intersectoriales de las instituciones del MDMQ a través de los espacios institucionales de los Centros Comunitarios Casas Somos.</t>
  </si>
  <si>
    <t>20 comités de seguridad ciudadana operativos, con los cuales se ha realizado 22 procesos de capacitación, 7 eventos de seguridad y convivencia ciudadana, 2 simulacros anti delincuenciales, y 14 mingas comunitarias promueve una cultura de seguridad entre los miembros de la comunidad, incrementa la participación ciudadana y ha logrado una cercanía y confianza con la institución municipal.</t>
  </si>
  <si>
    <t>El cumplimiento de la metas PMDOT contempladas dentro del programa QUITO SIN MIEDO, se ha aportado a construir una Vida Plena y Justa, generando una cultura de participación activa y organizada de la ciudadanía en los planes comunitarios de seguridad, prevención de riesgos, de violencia, autoprotección frente a eventos adversos; promoción y garantía de los derechos ciudadanos, con apropiación del espacio público para la convivencia ciudadana en el territorio de la administración zonal, fortaleciendo así la calidad de vida de la población mediante el adecentamiento y limpieza de espacios públicos con incidencia de inseguridad social y propuestos a partir de un diseño y planificación participativa, generando espacios de coordinación interinstitucionales enmarcados en el control y protección a la ciudadanía en territorio.</t>
  </si>
  <si>
    <t> 14 mingas de mitigación menor de riesgo  Realizamos el apoyo frente a la época invernal en la colocación de plástico (polietileno) en 35 taludes que no cuentan con obras de contención.  Ejecución de un SIMULACRO MULTIAMENAZA en el sector de la Contraloría General del Estado, la Asamblea Nacional y el Hospital Eugenio Espejo.  500 personas participantes en procesos de capacitación comunitaria en las que se ha mantenido acciones coordinadas con organismos competentes como el Cuerpo de Bomberos Quito, la Policía Nacional, la Dirección Metropolitana de Gestión de Riesgos, han permitido el involucramiento ciudadano en acciones de preparación frente a eventos adversos.</t>
  </si>
  <si>
    <t>En cuanto a la Gestión del Riesgos, el cumplimiento de las metas PMDOT a porta a identificar y prevenir el impacto negativo provocado por eventos peligrosos de origen natural o antrópico con el objetivo de proteger de forma eficaz y eficiente a los habitantes de la Zona Manuela Sáenz, su infraestructura y bienes</t>
  </si>
  <si>
    <t>283 operativos de control que permitieron asegurar la convivencia ciudadana atendiendo demandas comunitarias proporcionadas por información del territorio; Por otra parte, permite garantizar el cumplimiento a la normativa en cuanto al comercio y ornato de la ciudad, permitiendo una convivencia ciudadana y minimizando disturbios o conflictos durante las actividades masivas, generando un ambiente seguro y ordenado en eventos públicos, garantizando el cumplimiento de normas de convivencia ciudadana y seguridad, lo que mejora la percepción de seguridad entre los asistentes.
Como un hito importante implementado en 2024 es la aplicación del “Plan de Recuperación del Centro Histórico” liderado por la Secretaria General de Seguridad y Gestión de Riesgos que ha involucrado a varias entidades municipales de control, del eje social, de salud en acciones de prevención y respuesta frente a incivilidades ciudadanas en el Centro Histórico.
La Administración Zonal Manuela Sáenz, a través de las Unidades de Seguridad Ciudadana y Gestión de Riesgos, Espacio Público, Cultura, Salud e Inclusión Social participan en las acciones permanentes de control.
La ejecución de operativos de seguridad preventivos y la rápida intervención ante incidentes reducen la percepción de vulnerabilidad de la ciudadanía. Al ver que existen medidas de control y protocolos de respuesta ante cualquier situación de riesgo, la gente se siente menos expuesta a delitos o peligros 100.000 beneficiarios</t>
  </si>
  <si>
    <t>En cuanto a la Gestión del Riesgos, el cumplimiento de las metas PMDOT a porta a identificar y prevenir el impacto negativo provocado por eventos peligrosos de origen natural o antrópico con el objetivo de proteger de forma eficaz y eficiente a los habitantes de la Zona Manuela Sáenz, su infraestructura y bienes.</t>
  </si>
  <si>
    <t>88 informes de alertas de vulnerabilidad y el seguimiento realizado son fundamentales en la gestión de riesgos, ya que permiten identificar y mitigar problemas que puedan afectar la seguridad y bienestar de la comunidad. Un alto porcentaje de seguimiento indica una gestión eficiente y oportuna de las vulnerabilidades, lo que se traduce en resultados positivos en la reducción de riesgos, una mayor seguridad para la comunidad, y una mejora en la preparación y resiliencia frente a desastres o incidentes.
77 EMERGENCIAS de tipo natural y antrópicas:
*Incendios forestales: 5
*Incendios estructurales: 37
*Movimientos en masa: 35
En las cuales se gestionó recursos para solventar las respectivas necesidades con la participación de las empresas Metropolitanas en cada uno de los sectores de la Administración Zonal Manuela Sáenz, de esta manera a través de la EP EMSEGURIDAD se procedió a la Activación del Fondo de Emergencia para la entrega de Asistencia Básica por Emergencia y Reposición de Enseres, a un total de 18 familias afectadas por eventos adversos.</t>
  </si>
  <si>
    <t>El cumplimiento de la metas PMDOT contempladas dentro del programa FORTAALECIMIENTO INSTITUCIONAL, se ha aportado al enfoque preventivo, de respuesta, recuperación y mitigación de riesgos en el territorio a través de inspecciones solicitadas en base a demandas ciudadanas frente a amenazas y/o vulnerabilidades ante lo cual mediante la implementación de estrategias preventivas y de seguimiento se realiza la mejora de infraestructura de seguridad y el fortalecimiento de la colaboración entre las autoridades locales, y la ciudadanía</t>
  </si>
  <si>
    <t xml:space="preserve">Se sobrevoló 1.479,80 ha de área en las parroquias de la jurisdicción de la Administración Zonal Manuela Sáenz.
Se entregó a la Secretaria de Movilidad el 100% de las ortofotos, informes viales y polígonos en la GDB en formato (shp.) para revisión de la misma. 
</t>
  </si>
  <si>
    <t>Disponer de un mapa actualizado con la totalidad de las vías locales, que permitan brindar un buen servicios a la ciudadanía con datos precisos y ejecución de obras viales.</t>
  </si>
  <si>
    <t>Se ejecutó 9 mingas para intervenciones menores en el espacio público con coparticipación en el 2024</t>
  </si>
  <si>
    <t>Aporta con el fortalecer una cultura política ciudadana y un marco institucional que haga posible la gobernabilidad democrática, la gobernanza de proximidad, la participación ciudadana activa en varios niveles, y la transparencia y eficiencia en la gestión.</t>
  </si>
  <si>
    <t>Se capacito a 350 voluntarios en derechos, ciudadanía y participación, en el 2024</t>
  </si>
  <si>
    <t>Se promueve un voluntariado juvenil que genere herramientas y capacidades para que los jóvenes puedan interactuar con la niñez de cada una de sus zonas, en un ambiente de compañerismo, respeto y responsabilidad compartida</t>
  </si>
  <si>
    <t>Se benefició a 1700 niños, niñas y adolescentes en los campamentos vacacionales de la Administración Zonal en el 2024</t>
  </si>
  <si>
    <t>Se fomenta la promoción del ejercicio y exigibilidad de los derechos de la niñez y adolescencia, permitiendo que a través de la diversión y el juego puedan aprender sobre el relacionamiento sociocultural, el desarrollo de la participación ciudadana, la solidaridad, la cooperación y la reciprocidad</t>
  </si>
  <si>
    <t>El proyecto de Presupuesto Participativo permite la ejecución de obras públicas priorizadas por la ciudadanía a través de las asambleas, de acuerdo al presupuesto asignado a cada parroquia.</t>
  </si>
  <si>
    <t>REFORESTACIÓN CON ESPECIES NATIVAS (0,6640 Ha)
1. Preparación del terreno:
 Consiste en el deshierbe del área a plantar, transporte de plantas, identificación y adecuación de espacios para el acopio de plantas, materiales e insumos para la plantación, hoyado, retiro desechos, residuos o escombros en las áreas específicas.
2. Plantación:
• Se identificó el ecosistema que caracteriza al área de intervención.
• Se proporcionó un listado de las especies forestales y arbustivas utilizadas en los procesos de recuperación de la cobertura vegetal y sus ecosistemas de adaptación.
• Las plantaciones fueron establecidas considerando las condiciones atmosféricas y la época lluviosa
• Se consideró 1000 plantas por Hectárea.
• Las dimensiones del hoyo para la plantación son de:
 Corona (diámetro): 50 cm.
 Profundidad: 40 cm.
 Diámetro: 40 cm, los hoyos serán redondos.
3. Plantas:
Las plantas fueron de especies nativas de acuerdo al piso climático, con una altura mínima de 1,5 m.
CERCADO CON ALAMBRE DE PÚAS (0.1303 km)
 El Cercado se realizó para la recuperación de tramos de quebradas y/o áreas verdes degradadas.
 El Cercado fue con postes de cemento/hormigón, con 5 líneas de alambre de púas.
 Previo a realizar el cercado se hiso trabajos de limpieza, retiro de basura, mantenimiento de especies arbóreas en el caso de existir.
 Las medidas de los postes de cemento: largo 2,0 m; ancho 0,09 m.
 Los postes se colocaron a una distancia de 2.5 m con los respectivos contravientos.
PINTURA EN POSTES DE CEMENTO EXISTENTES (296 postes).
• Limpieza de hierba, basura en la línea del cercado, por lo tanto, al contorno de los postes.
• Limpiar el polvo de los postes para que haya una mejor adherencia de la pintura.
• Pintar los postes con colores institucionales (azul y rojo).</t>
  </si>
  <si>
    <t>Crecimiento económico, inclusivo y con responsabilidad social
Dinamización de la economía en todos los sectores del distrito
Generación de oportunidades para el empleo
Incremento sostenido de la productividad</t>
  </si>
  <si>
    <t xml:space="preserve">Se ejecutaron 87 Cabildos Subsectoriales
15 talleres sobre OM038-2022
10 talleres sobre Asamblea Barrial
2 talleres de mediación de conflictos
15 Asambleas informativas de presupuesto participativo
5 Asambleas parroquiales de priorización de presupuesto participativo
91 asambleas barriales registradas
Se ejecutaron 123 mingas de recuperación, mantenimiento de espacios públicos, limpieza de capa vegetal, pintura de espacios públicos
Implementación de 20 Talleres móviles en San Francisco de Miravalle Bajo (Casa Somos Guapulo) y el Barrio Paluco (Casa Somos San José de Monjas) </t>
  </si>
  <si>
    <t xml:space="preserve">Aporta con el fortalecer una cultura política ciudadana y un marco institucional que haga posible la gobernabilidad democrática, la gobernanza de proximidad, la participación ciudadana activa en varios niveles, y la transparencia y eficiencia en la gestión.  </t>
  </si>
  <si>
    <t>Se logra un importante aporte, se logra  sensibilizar, concientizar y garantizar el derecho de la ciudadanía a vivir en un ambiente sano, precautelando la calidad de los recursos naturales, optimizando las herramientas tecnológicas existentes para agilitar y hacer eficiente la gestión de los procesos de regularización, control y seguimiento ambiental en el DMQ.
Promover la sustentabilidad ambiental del territorio, garantizando los servicios eco sistémicos del patrimonio natural, fomentando su conocimiento, su manejo sustentable y su contribución al tejido urbano – rural</t>
  </si>
  <si>
    <t xml:space="preserve">
La ejecución de actividades culturales, promueven la apropiación
del espacio público por parte de la comunidad lo que conlleva a
tener espacios más seguros para la ciudadanía.
Permitió que los artistas cuente con una oportunidad para exhibir su muestra artística  y con ello el acceso a la diversidad cultural y la ocupación sana y educativa de los espacios públicos</t>
  </si>
  <si>
    <t>Se ejecutaron 31 actividades artísticas y culturales con un estimado de 30.950 habitantes del
centro de Quito asistentes a actividades artísticas y culturales territoriales en las distintas
parroquias de la Zona Centro, se destaca eventos de Artes plásticas, recuperación de la memoria, festivales,
encuentros de artes escénicas y musicales.</t>
  </si>
  <si>
    <t xml:space="preserve">
Se capacitó a 550 personas de los 5 sectores territoriales de la Administración Zona Centro:  en temas de metodología presupuestos participativos, construccion de agendas barriales, Ordenanza Municipal 038, Diagnóstico partiicpativo, resolución de conflictos</t>
  </si>
  <si>
    <t>Se ejecutaron eventos de apropiación del uso del espacio público; Minga de implementacion de geranios en el espacio público, corredores culturales de artesanos, eventos de  danza, maping, sinfónica de ecuador, feria de identidad cultural, festividades de Raices ; En el contexto del proyecto de Vuelta al Centro, con el corredor Cultural Cultural que se apertura en el casco colonial y se incluyó el barrio de San Marcos. ejecutó el Mapping en PROYECCIÓN LUMINICA EXTERIROR DE OBRAS DE ARTE COMUNITARIAS.Se ejecutó la feria más allá de la vida en la Plaza Belmonte, en la calle Antepará actividad coordinada con Quito Turismo, el objetivo potencializar el turismo en este sector al que asistieron cerca de 12.000 personas . Se ejecutó FERIA DE EMPRENDIMIENTOS GASTRONÓMICOS EN LA CIMA DEL PANECILLO, se desarrolla desde el día 16 de diciembre de 2024 hasta el 5 de enero de 2025 en la cima del Panecillo, se aportó con la reactivación económica del lugar. Atrayendo al turismo local y nacional.</t>
  </si>
  <si>
    <t>Aporta a  fortalecer la dinámica económica de la localidad, contribuyendo a la reactivación de sectores clave como el comercio, los servicios turísticos y las industrias culturales, impulsando de manera transversal el desarrollo de la oferta turística local. A través de esta estrategia, se busca no solo atraer a turistas nacionales e internacionales, sino también estimular la participación de la comunidad local en la dinamización del sector turístico, facilitando el intercambio de conocimientos y la colaboración entre actores públicos y privados.</t>
  </si>
  <si>
    <t>Recuperación de ares recreativas, con la finalidad de que la ciudadanía se
apropie de estos espacios, mediante el desarrollo de actividades
culturales, artísticas y de ocio.</t>
  </si>
  <si>
    <t>Rehabilitación de la accesibilidad e infraestructura vial, mejorando la
calidad de vida de los ciudadanos.</t>
  </si>
  <si>
    <t>Incrementar al 15% los habitantes del DMQ que se involucren activamente
en procesos de participación y formación ciudadana en el marco de
equidad e inclusión social, al 2030.</t>
  </si>
  <si>
    <t> CONSTRUCCIÓN DE LA CUBIERTA DE LA CANCHA DEPORTIVA INTERNA
DEL PARQUE LA ISLA BARRIO BALCON DEL VALLE SECTOR MONJAS
PUENGASI.
 INTERVENCIÓN SENDERO SEGURO ADMINISTRACION ZONAL
MANUELA SAENZ, DESDE CALLE VENEZUELA HASTA MANUEL
SAMANIEGO, SECTOR SAN JUAN E ITCHIMBIA</t>
  </si>
  <si>
    <t>SENSIBILIZAR A  2.000 PERSONAS EN CONVIVENCIA RESPONSABLE CON LA FAUNA URBANA EN EL  DMQ - ADMINISTRACIONES ZONALES, EN EL 2024</t>
  </si>
  <si>
    <t>Se realizó sensibilización a 2010 personas en convivencia responsable, 21 Campañas de desparasitación y 22 campañas de vacunación.</t>
  </si>
  <si>
    <t>Permite que los ciudadanos y animales convivan de manera plena, respetando los derechos, y con bienestar para todos seres vivos los que habitan en la ciudad de Quito</t>
  </si>
  <si>
    <t>116 personas entre Servidores Municipales y Funcionarios Directivos:
Pago de remuneraciones de todo el personal mes de enero - abril
o Pago de rubro de horas extraordinarias
o Pago de subrogaciones
o Generación de documentos para viabilizar procesos de liquidación haberes de personal desvinculado</t>
  </si>
  <si>
    <t> SERVICIO DE VIGILANCIA Y SEGURIDAD INSTITUCIONAL 2023 2024 AZCE
 SERVICIO DE LIMPIEZA INSTITUCIONAL PARA LA ADMINISTRACION ZONAL MANUELA SAENZ Y SUS DEPENDENCIAS 2024 AZCE”
 ADQUISICION DE MATERIALES E INSUMOS DE ASEO Y LIMPIEZA PARA LA AZCE
 ADQUISICION DE MOBILIARIO PARA LAS DIFERENTES UNIDADES QUE CONFORMAN LA ADMINISTRACION ZONA CENTRO MANUELA SAENZ AZCE
 ADQUISICION DE MATERIALES DE OFICINA PARA EL DESARROLLO DE LAS DIFERENTES ACTIVIDADES DE LA AZCE</t>
  </si>
  <si>
    <t>Se realizó 10 proyectos sociales de presupuestos participativos priorizadas en el 2023
SOCIALIZACIÓN PROYECTOS SOCIALES
8 proyectos sociales socializados en la comunidad 173 personas: Tejar, Toctiuco, San Juan, Collacoto, Arrayán Interandino, Monjas, Loma Grande, Centro Histórico, 24 de Mayo.
EJECUCIÓN PROYECTOS SOCIALES
8 proyectos ejecutados 1948 personas: mingas, talleres de capacitación, reforestación eventos culturales, visitas guiadas, murales de recuperación de espacio público, siembra de huertos urbanos, limpieza de quebrada. Tejar, Toctiuco, San Juan, Collacoto, Arrayán Interandino, Monjas, Loma Grande, Centro Histórico, 24 de Mayo, San Francisco de Miravalle.</t>
  </si>
  <si>
    <t>SELECCIONE TODAS LAS QUE APLICA:
-Personas adultas Mayores 
- Niñas, niños y adolecentes 
- Jóvenes 
- Mujeres Embarazadas 
- Personas con Discapacidad 
- Movilidad Humana 
- Personas en Situación de Riesgos 
- Víctima de violencia Doméstica y Sexual 
- Maltrato Infantil 
- Desastres Naturales o Antropogénicos</t>
  </si>
  <si>
    <t>https://www.compraspublicas.gob.ec/ProcesoContratacion/compras/</t>
  </si>
  <si>
    <t>Se ejecutó 18 proyectos sociales con priorización ciudadana en el 2024</t>
  </si>
  <si>
    <t xml:space="preserve">
"El cumplimiento de la meta establecida, fortalece al Sistema Metropolitano de Participación Ciudadana y Control Social, lo que se traduce a que más ciudadanía forma parte activa en la toma de decisiones del recurso público, como, por ejemplo, en la ejecución de las Asambleas de Presupuesto Participativo.
De igual forma, a través de la acción de promoción y seguimiento de los mecanismos de participación ciudadana.</t>
  </si>
  <si>
    <t>Aporta con el cumplimiento de la gestión administrativa  como soporte interno de los procesos enfocado al cumplimiento de las metas de todos los proyectos las Unidades Orgánicas de la Administracón zonal</t>
  </si>
  <si>
    <t xml:space="preserve">43 ferias y eventos comerciales realizados, con duraciones de 2, 3 y 20 días
30 huertos de producción orgánica con el  60% de la producción destinada al autoconsumo y 40% para comercialización.
Capacitaciones y Formación:14 talleres de capacitación con 215 beneficiarios.
- Temas abordados: manejo de redes sociales, atención al cliente, higiene y manipulación de alimentos, germinación de semillas, emprendimiento, investigación de mercado, planificación de negocios, márquetin y ventas, gestión financiera, plan de negocios y créditos, enfermedades de transmisión alimentaria, temperatura de alimentos, manipulación de alimentos y taller de inglés.
Corredor Cultural y Actividades Artísticas:
Ubicado en la calle García Moreno, calle Espejo y calle Junín, concluyendo en el parque de la Iglesia de San Marcos.
1. Mapping arquitectónico:
- Museo de la Moneda (3.500 asistentes).
- iglesia de la Catedral (1.500 asistentes).
- Plaza de San Marcos 
- Iglesia de la Catedral (2.500 asistentes)
2. Embellecimiento urbano:
- Colocación de 350 macetas y 5.000 geranios en San Marcos y Santa Catalina de Siena, con apoyo de Movistar y la comunidad.
3. Conciertos y presentaciones:
- Presentaciones de la Sinfónica Juventud del Ecuador y agrupaciones de danza.
- Evento "Vuelta al Centro", con 500 asistentes en el corredor de San Francisco a la Plaza Chica y Parque de San Marcos.
4. Talleres de mentoring para emprendedores que no manejan redes sociales                             </t>
  </si>
  <si>
    <t>Se logro ejecutar las 57 obras de Infraestructura y espacio Público con priorización ciudadana, la intervención de proyectos en las vías de acceso a barrios, se logró cumplir con lo programado y de esta manera satisfacer las necesidades prioritarias territoriales de la ciudadanía del en las parroquias jurisdicción de la Administración Zonal Centro “Manuela Sáenz”.
- Se logró recuperar la accesibilidad a los barrios en base a la identificación de sus problemas y necesidades urgentes, para a esto se intervinieron los accesos a los barrios de las parroquias, permitiendo su conectividad y mejorando la comunicación entre estas.
- El proyecto permitió la ejecución de obras públicas priorizadas por la ciudadanía a través de las asambleas de presupuesto participativo, de acuerdo al presupuesto asignado a cada parroquia.</t>
  </si>
  <si>
    <t>Se logro ejecutar las 18 obras de Presupuesto Participativo, la intervención de proyectos en espacio publico, acceso a barrios e infraestructura comunitaria, se logró cumplir con lo programado y de esta manera satisfacer las necesidades prioritarias territoriales de la ciudadanía del en las parroquias jurisdicción de la Administración Zonal Centro “Manuela Sáenz”.
- Se logró recuperar la accesibilidad a los barrios en base a la identificación de sus problemas y necesidades urgentes, para a esto se intervinieron los accesos a los barrios de las parroquias, permitiendo su conectividad y mejorando la comunicación entre estas.
- El proyecto permitió la ejecución de obras públicas priorizadas por la ciudadanía a través de las asambleas de presupuesto participativo, de acuerdo al presupuesto asignado a cada parroquia.</t>
  </si>
  <si>
    <t>1Ejecución campamentos vacacionales, actividades lúdicas jóvenes, recuperación espacio público con arte mural, capacitación 1-agosto 31 diciembre 2024</t>
  </si>
  <si>
    <t xml:space="preserve">2Se realiza reunión de socialización pero no se tiene respuesta positiva de la comunidad para su conformación </t>
  </si>
  <si>
    <t xml:space="preserve">3Acta de la asamblea parroquial de las 5 parroquias </t>
  </si>
  <si>
    <t xml:space="preserve">4Se realiza cabildos subsectoriales en las 5 parroquias </t>
  </si>
  <si>
    <t xml:space="preserve">5Talleres y socialización de la ordenanza 038 de la participación ciudadana de las 5 parroquias y subsectoriales </t>
  </si>
  <si>
    <t>6Se realizó comités de seguimiento mensuales con laDZPC</t>
  </si>
  <si>
    <t>7Socialización de proyectos sociales de las 5 parroquias</t>
  </si>
  <si>
    <t>8Fichas y solicitudes PS 2024</t>
  </si>
  <si>
    <t xml:space="preserve">9Ejecución de la reunión de los comités de seguimiento de las 5 parroquias y sub sectores </t>
  </si>
  <si>
    <t xml:space="preserve">10Si se da cumplimiento a ordenanza 038 en los plazos establecidos  </t>
  </si>
  <si>
    <t>11Con el objetivo de potenciar la visibilidad y el impacto de nuestros productos de difusión, creamos este manual. En él, se establecen los formatos y tamaños de impresión recomendados para cada necesidad específica / Los artes y/o productos de difusión se envían a las Casa Somos para que sean impresos de acuerdo al manual.</t>
  </si>
  <si>
    <t>12 Se trabaja articuladamente con las diferentes áreas de la AZMS, mismas que informan al área de comunicación sobre los eventos a realizarse; desde comunicación realizamos los respectivos artes de los eventos y los publicamos y compartimos con más de 72 horas de anticipación.</t>
  </si>
  <si>
    <t>13 Se informó sobre el nuevo aspecto del balcón de servicios de la AZMS y todos los servicios que brinda.</t>
  </si>
  <si>
    <t>14Como área de comunicación se coordinaron múltiples entrevistas Radio Municipal para para informar sobre la gestión de la Zonal.</t>
  </si>
  <si>
    <t>15 El área de comunicación crea los artes y estos se comparten en Casa Somos y con el área de gestión participativa para su respectiva difusión</t>
  </si>
  <si>
    <t xml:space="preserve">16 Se apertura un punto fijo de Biosferas todos los viernes en el horario de 8:00 a 14:00, en la administración Zonal Manuela Sáenz; desde el mes de enero a julio, con la participación de las compañeras huerteras de San Francisco de Miravalle Alto y Bajo, Guapulo. Desde el mes de agosto se les incluyo al proyecto del Buen Uso del espacio Público, que funciona en la calle Chile, todos los viernes y sábados de cada semana en el horario de 8:00 a 16:30. Con el objetivo de ampliar la comercialización y sean reconocidas por su trabajo. </t>
  </si>
  <si>
    <t>17 La Unidad de comunicación siempre lidera la parte de comunicación de las ferias y todas las actividades de promoción a cargo de la Dra. Pilar Guacho, quién siempre  difunde las actividades  en el Chat institucional.  Y Desde la Unidad de Desarrollo Económico se coordina la socialización con los dirigentes de los sectores.</t>
  </si>
  <si>
    <t xml:space="preserve">18 Las ferias se realizan en las plazas emblemáticas del Centro Histórico, con el objetivo que tenga rentabilidad ya que la movilidad es más fluctuante por la ubicación del cuerpo institucional bancario y comercial. La participación de emprendedores el 70% de la población es de jurisdicción centro y el 30% de fuera. Además de siempre apoyar el 30% de comercio informa de acuerdo a la ordenanza de ferias. A más de los beneficiarios del Proyecto del Buen uso del Espacio Público y que está la participación de las compañeras huerteras que comercializan los productos orgánicos.  </t>
  </si>
  <si>
    <t xml:space="preserve">19Informar que el trámite para los permisos requiere de un tiempo prudencial de un mes de antelación, ya que se tiene que coordinar con varias instancias como son las Secretaria de Seguridad y riesgos. Así también con el departamento de Espacio Público. En Territorio se coordinar con la Agencia Metropolitana de control, policía nacional, Empresa Eléctrica, EMASEO, etc.
Y para el desarrollo con la Unidad de Cultura, AMC, Bomberos y otras organizaciones barriales para la gestión de agrupaciones culturales en beneficio de la población vulnerable. 
</t>
  </si>
  <si>
    <t xml:space="preserve">21Se realiza mesas de Erradicación de Trabajo infantil , y se realiza mapeo de actores , asi también protocolos para ETI en la AZMS </t>
  </si>
  <si>
    <t xml:space="preserve">22 se realizó 769 visitas técnicas  Y 1144 toma de muestras realizadas durante el 2024 en 8 Mercados (Central, Plaza Arenas,  San Francisco, San Roque, América, Toctiuco, San Juan, La Vicentina), 2 bares escolares  de Unidades Educativas Municipales (Unidad Educativa Municipal Antonio José de Sucre  y Colegio Fernández Madrid), 9 Centros Patronato (Punto de Erradicación del Trabajo  Infantil San Roque, Punto de Erradicación del Trabajo Infantil La Mariscal, Centro de  Erradicación del Trabajo Infantil - Hogar de paz, Hogar Comunidad de Calle, Centro 
Gerontológico de Atención Diurna, Hogar de Vida, Casa de la Mujer, Casa del hermano,  Casa de las diversidades Q+), 4 CEMEI (CEMEI San Roque, CEMEI El colibrí, CEMEI  empleados municipales, CEMEI Ipiales), 7 Quito wawa (Quito wawa Itchimbía- La Tola,  Quito wawa Puengasí 1- San Isidro, Quito wawa Puengasí 2- Obrero Independiente,  Quito wawa La libertad- dos puentes, Quito wawa Itchimbía- La Vicentina, Quito wawa  Puengasí- Valparaíso y Quito Wawa Puengasí Auqui de Monjas </t>
  </si>
  <si>
    <t>23 Ejecución de las 6fases de implementación de la estrategia saludable ( socialización, diagnóstico, elaboración y ejecución del plan de acción, evaluación, expediente) en el Mercado Central, San Francisco y Comercio Autónomo Asociación 10 de Agosto beneficiando a 1070 personas</t>
  </si>
  <si>
    <t xml:space="preserve">24 se realizó 769 visitas técnicas  Y 1144 toma de muestras realizadas durante el 2024 en 8 Mercados (Central, Plaza Arenas,  San Francisco, San Roque, América, Toctiuco, San Juan, La Vicentina), 2 bares escolares  de Unidades Educativas Municipales (Unidad Educativa Municipal Antonio José de Sucre  y Colegio Fernández Madrid), 9 Centros Patronato (Punto de Erradicación del Trabajo  Infantil San Roque, Punto de Erradicación del Trabajo Infantil La Mariscal, Centro de  Erradicación del Trabajo Infantil - Hogar de paz, Hogar Comunidad de Calle, Centro  Gerontológico de Atención Diurna, Hogar de Vida, Casa de la Mujer, Casa del hermano,  Casa de las diversidades Q+), 4 CEMEI (CEMEI San Roque, CEMEI El colibrí, CEMEI  empleados municipales, CEMEI Ipiales), 7 Quito wawa (Quito wawa Itchimbía- La Tola,  Quito wawa Puengasí 1- San Isidro, Quito wawa Puengasí 2- Obrero Independiente, Quito wawa La libertad- dos puentes, Quito wawa Itchimbía- La Vicentina, Quito wawa 
Puengasí- Valparaíso y Quito Wawa Puengasí Auqui de Monjas </t>
  </si>
  <si>
    <t>25 "INTERVENCIÓN SENDERO SEGURO ADMINISTRACION ZONAL MANUELA SAENZ, DESDE CALLE VENEZUELA HASTA MANUEL SAMANIEGO, SECTOR SAN JUAN E ITCHIMBIA AZCE"</t>
  </si>
  <si>
    <t>26 se realizó : 2010 personas sensibilizadas en convivencia responsable con fauna urbana. 
21 Campañas de desparasitación en las 5 parroquias de la AZMS. 
 22 campañas de vacunación en las 5 parroquias de la AZMS.</t>
  </si>
  <si>
    <t>27 se realizó 0.1303 km de cercado con postes de cemento/hormigón y 5 líneas de alambres de púas en:  QUEBRADA JERUSALEM, NAVARRO, MACHANGARA.  296 postes de cemento pintados en: OBRERO INDEPENDIENTE (QUEBRADA EL CONEJO), AUQUI DE MONJAS (QUEBRADA AUQUI), VISTA HERMOSA (QUEBRADA JERUSALEN) EL GUABO (QUEBRADA EL GUABO).</t>
  </si>
  <si>
    <t>28participan 1936 personas asisten a las Ferias Interinstitucionales y capacitaciones a Buenas Prácticas Ambientales en los 5 sectores de la Zona Centro</t>
  </si>
  <si>
    <t>29 Coordinación Interinstitucional para la recuperacion de la cobertura vegetal en la jurisdicción de la Zona Centro</t>
  </si>
  <si>
    <t>30 Levantamiento de informes de arbolado urbano en riesgo</t>
  </si>
  <si>
    <t>32 Se realizó las acta entrega provisional de 78 obras, las cuales fueron coordinadas con la DZPC para la respectiva inauguración, que en la mayoria se entrego de manera conjunta</t>
  </si>
  <si>
    <t>33 Actividades de promoción y prevención en la Parroquia San Juan</t>
  </si>
  <si>
    <t>34 Actividades de promoción y prevención en la Parroquia San Juan</t>
  </si>
  <si>
    <t xml:space="preserve"> 35 Se coordina con la Secretaria de Salud</t>
  </si>
  <si>
    <t xml:space="preserve">36 se realiza Actividades en parroquia  San Juan  con personal de la Secretaria de Salud </t>
  </si>
  <si>
    <t xml:space="preserve">37 se realiza feria en Casa Somos San Juan  con personal de la Secretaria de Salud </t>
  </si>
  <si>
    <t xml:space="preserve">38· Ejecución de propuesta "Miércoles todos al Centro”, se realizó todos los miércoles desde el mes de mayo hasta diciembre del 2024  .
· Presentación de flashmob de música y danza
 Actividad coordinada con la Secretaría de Cultura con músicos y gestores del centro histórico, realizada en 3 puntos, Mercado San Francisco, Plaza Santo Domingo, Plaza de la Salud, y Plaza Grande, los días 26 y 27 de julio.
· Evento Familiar de Verano
Actividad Cultural multidiciplinaria ejecutada en conjunto con la Secretaría de Cultura con el objeto de promover el arte y la cultura en distintos barrios de la Zona Centro Ejecutado el 14 de septiembre de 10:00 a 18:00 en el parque Itchimbía. 
· Evento Infantil de Verano
Eventos culturales coordinados con iniciativas ciudadanas del centro de Quito con el objeto de reactivar espacios del centro histórico y fomentar el arte y cultura con niños y jóvenes. Ejecutado el 21 de septiembre de 10:00 a 14:00 en exteriores Casa Somos del Bulevar 24 de Mayo.
· Presentación Grupo Yavirac
Eventos culturales coordinados con iniciativas ciudadanas del centro de Quito con el objeto de reactivar espacios del Centro Histórico.
También se presentó la artista popular del centro histórico Marisol Saénz.
Realizado en la Plaza Belmonte el 28 de noviembre 
</t>
  </si>
  <si>
    <t>39· Kolla Raymi 
Eventos culturales coordinados con iniciativas ciudadanas del centro de Quito con el objeto de reactivar espacios del Centro Histórico y transmitir saberes ancestrales.
Ejecutado el 21 de septiembre del 2024 de 9:00 a 17:00 en la plaza de Santo Domingo.
· Vuelta a la 24 Skate Jam en el Bulevar
Eventos culturales coordinados con iniciativas ciudadanas del centro de Quito con el objeto de reactivar espacios del Centro Histórico. Se coordinaron actividades para jóvenes y adolescentes que quieran iniciar o han iniciado su trayectoria en el ámbito de la cultura Skate.
Evento ejecutado el 28 de septiembre, con la participación de distintas presentaciones artísticas y culturales, realizado en la pista de skate del Boulevar 24 de mayo.
· La Ronda Vive en el Día de los Difuntos
Eventos culturales coordinados con iniciativas ciudadanas del centro de Quito con el objeto de reactivar espacios del Centro Histórico.
Ejecutado el 2 y 3 de noviembre del 2024 en la Ronda con distintas actividades escénicas y música popular.</t>
  </si>
  <si>
    <t xml:space="preserve">40· Audiciones músicos populares del centro histórico en Centro Cultural Mama Cuchara. Proyecto para presentaciones conjuntas de los elencos del CCMC y los músicos populares del centro histórico. Realizado en el Centro Cultural Mama Cuchara, los días martes 2 y lunes 8 de julio del 2024, con una asistencia de 20 músicos.
· Personajes históricos teatralizados 
En el marco de la celebración del 10 de Agosto, se programó la participación de personajes históricos teatralizados, tales como Eugenio Espejo y Manuela Espejo contando a los visitantes del centro histórico sobre pasajes de la gesta heroica. Actividad trabajada en conjunto con iniciativas de gestores culturales del centro histórico realizada el 8 y 9 de agosto en la Plaza Grande.
· Evento de clausura del primer ciclo de clases de canto popular
Actividad ejecutada de manera conjunta con músicos populares del Centro Histórico, con el objeto de mejorar su calidad técnica. El evento de cierre. Se realizó en Casa Somos San Marcos el día 22 de agosto del 2024 de 17:30 a 19:00.
</t>
  </si>
  <si>
    <t xml:space="preserve">41· Feria del Festival Internacional del Mimo
Eventos culturales coordinados con iniciativas ciudadanas del centro de Quito con el objeto de reactivar espacios del Centro Histórico. Feria internacional del Mimo “La alegría del silencio” en donde tuvimos las presentaciones de los participantes en los talleres de mimo de la casa Somos Boulevard. Ejecutado el 26 de octubre del 2024, se realizaron actividades de distintas disciplinas artísticas aparte de las presentaciones de Mimo, en la Cancha Liga Barrial “El Tejar”.
· Activación cultural en Centros Comerciales del Ahorro, Centro Comercial Nuevo Amanecer en el Tejar. Presentación del músico Alberto Paredes, 29 de noviembre </t>
  </si>
  <si>
    <t xml:space="preserve">42 Se realiza mesas de trabajo para habitantes de calle </t>
  </si>
  <si>
    <t>43 Desarrollar y fortalecer las habilidades, conocimientos y actitudes de un grupo de cuidadoras a través de talleres prácticos, promoviendo un ambiente de aprendizaje que favorezca su bienestar, el cuidado efectivo de los pacientes y el desarrollo personal y profesional.   3150 PERSONAS capacitadas en Temas de Promoción de Medios De Vida. En grupos de atención prioritaria</t>
  </si>
  <si>
    <t>43Se realizó una vinculación y coordinación con la finalidad que la población infantil y juvenil sea atendida en  Casa Somos Monjas</t>
  </si>
  <si>
    <t xml:space="preserve">44Se implementó el campamento Vacacional en  SAN LUIS DE TOCTIUCO </t>
  </si>
  <si>
    <t>45Tutorías Académicas , Programas de liderazgo, Artes (música) ,Educación sexual integral , Reuniones con cuidadores y cuidadoras de los patrocinados</t>
  </si>
  <si>
    <t xml:space="preserve">Se realizaron los siguientes pasos:1 Convocatoria para la conformación de comisiones mixtas 1 y 2 ; actas de conformación comisiones 1 y 2 1. Conformación de las Comisiones Mixtas - Rendición de Cuentas 2023 (Oficio Nro. GADDMQ-AZMS-2024-1320-O).
2. Acta de Conformación de las Comisiones Mixtas - Rendición de Cuentas 2024,
</t>
  </si>
  <si>
    <t xml:space="preserve">Se realizaron los siguientes pasos:
1, Convocatoria reunión Comisiones mixtas 1Oficio Nro. GADDMQ-AZMS-2025-1729-O del  17 de mayo de 2025 y Comisión mixta 2 Memorando Nro. GADDMQ-AZMS-2025-0245-M del  20 de mayo de 2025
2. Acta de Conformación de las Comisiones Mixtas - Rendición de Cuentas 2024,
</t>
  </si>
  <si>
    <t>Actas de las reuniones realizadas el 26 y 27 de mayo de las comisiones 1 y 2</t>
  </si>
  <si>
    <t xml:space="preserve">Se realizaron los siguientes pasos con la Asamblea del Distrito Metropolitano de Quito.
1. Convocatoria para asamblea de consultas ciudadanas Memorando Nro. GADDMQ-AZMS-UZP-2025-0081-M del  02 de mayo de 2025, convocatoria a la comunidad Oficio Nro. GADDMQ-AZMS-2025-1730-O con fecha  17 de mayo de 2025. 
2 Informe  de las consultas ciudadanas que se realizó el 5 de mayo  Proceso de rendición de cuentas 2024, actas consultas ciudadanas
</t>
  </si>
  <si>
    <t>NO</t>
  </si>
  <si>
    <t>https://zonales.quito.gob.ec/?p=276468</t>
  </si>
  <si>
    <t>https://gobiernoabierto.quito.gob.ec/ley-transparencia/</t>
  </si>
  <si>
    <t>D) IMPLEMENTAR UN SISTEMA DE PARTICIPACIÓN CIUDADANA PARA EL EJERCICIO DE LOS DERECHOS Y LA GESTIÓN DEMOCRÁTICA DE LA ACCIÓN MUNICIPAL.</t>
  </si>
  <si>
    <t>H) PROMOVER LOS PROCESOS DE DESARROLLO ECONÓMICO LOCAL EN SU JURISDICCIÓN, PONIENDO UNA ATENCIÓN ESPECIAL EN EL SECTOR DE LA ECONOMÍA SOCIAL Y SOLIDARIA, PARA LO CUAL COORDINARÁ CON LOS OTROS NIVELES DE GOBIERNO.</t>
  </si>
  <si>
    <t>N) CREAR Y COORDINAR LOS CONSEJOS DE SEGURIDAD CIUDADANA MUNICIPAL, CON LA PARTICIPACIÓN DE LA POLICÍA NACIONAL, LA COMUNIDAD Y OTROS ORGANISMOS RELACIONADOS CON LA MATERIA DE SEGURIDAD, LOS CUALES FORMULARÁN Y EJECUTARÁN POLÍTICAS LOCALES, PLANES Y EVALUACIÓN DE RESULTADOS SOBRE PREVENCIÓN, PROTECCIÓN, SEGURIDAD Y CONVIVENCIA CIUDADANA.</t>
  </si>
  <si>
    <t>S) LAS DEMÁS ESTABLECIDAS EN LA LEY.</t>
  </si>
  <si>
    <t>COMPETENCIAS/FUNCIONES</t>
  </si>
  <si>
    <t>Eje trabajo, economía, producción, emprendimiento e innovación</t>
  </si>
  <si>
    <t>Eje bienestar, derechos y protección social</t>
  </si>
  <si>
    <t>Eje de gestión metropolitana</t>
  </si>
  <si>
    <t>Eje de movilidad Sostenible</t>
  </si>
  <si>
    <t xml:space="preserve"> Eje territorio intercultural y ecológico </t>
  </si>
  <si>
    <t>Eje hábitat, seguridad y convivencia ciudadana</t>
  </si>
  <si>
    <t>INFRAESTRUCTURA, ESPACIO PÚBLICO Y DESARROLLO SOCIAL CON PRIORIZACIÓN CIUDADANA</t>
  </si>
  <si>
    <t>9.750 Asistentes a las 27 actividades artísticas y culturales, las cuales promueven la apropiación del espacio público por parte de la comunidad lo que conlleva a tener espacios más seguros para la ciudadanía, es así que, aportan al objetivo del Plan Metropolitano de Desarrollo y Ordenamiento Territorial “Consolidar una ciudad segura, sostenible e integrada, que cuide la vida en todas sus formas y que fortalezca la paz, el orden y la convivencia ciudadana</t>
  </si>
  <si>
    <t>https://zonales.quito.gob.ec/wp-content/uploads/ORD-038-2022-Participacion-Ciudadana.pdf</t>
  </si>
  <si>
    <t xml:space="preserve">5 ACTAS DE AUDIENCIAS PARROQUIALES
74 CABILDOS </t>
  </si>
  <si>
    <t>9 QUEBRADAS PRIORIZADAS (SECCIONES) CON PROCESOS DE RECUPERACIÓN Y RESTAURACIÓN ECOLÓGICA CON ENFOQUE DE CORRESPONSABILIDAD CIUDADANA, EN EL 2024</t>
  </si>
  <si>
    <t>20 comités de seguridad ciudadana operativos, con los cuales se ha realizado 22 procesos de capacitación, 7 eventos de seguridad y convivencia ciudadana, 2 simulacros anti delincuenciales, y 14 mingas comunitarias promueve una cultura de seguridad entre los miembros de la comunidad, incrementa la participación ciudadana y ha logrado una cercanía y confianza con la institución municipal. 
se benefició a 500 participantes en procesos de capacitación comunitaria
se benefició a 100.000 vecinos, en los  283 operativos de control
se atendió 77 emergencias de tipo natural y antrópicas</t>
  </si>
  <si>
    <t>1.300 actores productivos beneficiados con la realización de 34 ferias, además se realizó 14 talleres de capacitación beneficiando a 215  actores productivos.</t>
  </si>
  <si>
    <t>Pago obligaciones de años anteriores</t>
  </si>
  <si>
    <t xml:space="preserve">8 Centros Comunitarios operativos y en funcionamiento, lo que permite articular las iniciativas ciudadanas y comunitarias con los servicios intersectoriales de las instituciones del MDMQ a través de los espacios institucionales de los Centros Comunitarios Casas Somos.
42.996.00 Personas beneficiadas con acciones para fortalecer su rol proponente y de  empoderamiento ciudadano robusteciendo la participación ciudadana en los procesos de diseño, ejecución y evaluación de la gestión municipal; fortaleciendo el tejido social.
</t>
  </si>
  <si>
    <t>2.695 PERSONAS QUE PARTICIPAN EN ACTIVIDADES DEL SISTEMA DE PARTICIPACIÓN CIUDADANA Y CONTROL SOCIAL EN LAS ADMINISTRACIONES ZONALES EN EL 2024
550 PERSONAS EN PROCESOS DE FORTALECIMIENTO ORGANIZATIVO Y EMPODERAMIENTO CIUDADANO EN EL 2024</t>
  </si>
  <si>
    <t>2 OBRAS DE ESPACIO PÚBLICO PRIORIZADAS EN EL 2023 Y EJECUTADAS EN 2024</t>
  </si>
  <si>
    <t>57 OBRAS DE INFRAESTRUCTURA Y ESPACIO PÚBLICO CON PRIORIZACIÓN CIUDADANA EN EL 2024
18 PROYECTOS SOCIALES CON PRIORIZACIÓN CIUDADANA EN EL 2024</t>
  </si>
  <si>
    <t>360 VOLUNTARIOS EN DERECHOS,CIUDADANÍA Y PARTICIPACIÓN, EN EL 2024
1.700 NIÑOS, NIÑAS Y ADOLESCENTES  EN LOS CAMPAMENTOS VACACIONALES DE LA ADMINISTRACIÓN ZONAL EN EL 2024.</t>
  </si>
  <si>
    <t xml:space="preserve">10 proyectos sociales  y 18 obras de presupuestos participativos </t>
  </si>
  <si>
    <t xml:space="preserve">26 eventos y actividades con grupos de atención prioritaria, espacios en los que se capacitó a 3150 personas en Temas De Promoción De Medios De Vida, </t>
  </si>
  <si>
    <t>6 fases de implementación de la estrategia saludable en los mercados para Garantizar la Seguridad alimentaria en los espacios públicos de responsabilidad municipal.
325 visitas técnicas de seguimiento a los manipuladores de alimentos en mercados</t>
  </si>
  <si>
    <t>18 Acciones y actividades referentes a la promoción y prevención de la salud con 598 participantes en la Campaña de hablemos de sexualidad, además se capacitó a 3111 estudiantes en temas de Salud sexual y reproductiva de las instituciones educativas municipales,</t>
  </si>
  <si>
    <t>Se ejecuta acciones para la operatividad de la administración zonal</t>
  </si>
  <si>
    <t>Se cumple con el pago de remuneraciones y beneficios de ley al personal de la administración zonal</t>
  </si>
  <si>
    <t>Se mantuvieron 08 Centros Comunitarios operativos y en Funcionamiento</t>
  </si>
  <si>
    <t>Competencia/funciones</t>
  </si>
  <si>
    <t>El eje hábitat, seguridad y convivencia ciudadana</t>
  </si>
  <si>
    <t>EJECUTAR 57 OBRAS DE INFRAESTRUCTURA Y ESPACIO PÚBLICO CON PRIORIZACIÓN CIUDADANA EN EL 2024</t>
  </si>
  <si>
    <t>Francisco Prado</t>
  </si>
  <si>
    <t>Director Zonal de Participación Ciudadana</t>
  </si>
  <si>
    <t>FORMULARIO DE RENDICIÓN DE CUENTAS 2024</t>
  </si>
  <si>
    <t>GOBIERNO AUTÓNOMO DESCENTRALIZADO DEL DISTRITO METROPOLITANO DE QUITO</t>
  </si>
  <si>
    <t>#</t>
  </si>
  <si>
    <t>MEDIO DE VERIFICACIÓN</t>
  </si>
  <si>
    <t>LINK</t>
  </si>
  <si>
    <t>AZ MANUELA SAENZ: I.C. INTERVENCION ESPACIO PUBLICO PREDIO N° 803998, BARRIO LAS MALLAS, PARROQUIA PUENGASI.</t>
  </si>
  <si>
    <t>2. EN RECEPCIÓN PROVISIONAL</t>
  </si>
  <si>
    <t>ACTA DE ENTREGA RECEPCIÓN PROVISIONAL MCO-MDMQ-2024-03009</t>
  </si>
  <si>
    <t>https://gobiernoabierto.quito.gob.ec/Archivos/RC2024MDMQ/6.%20ESTADO%20DE%20OBRAS/2024%20OBRAS%20AZ%20MANUELA%20SAENZ/ACTAS%202024/ACTAS%20FOR%20INF%20Y%20ESPACIO%20P%c3%9aBLICO%202024/ACTA%20DE%20ENTREGA%20RECEPCI%c3%93N%20PROVISIONAL%20MCO-MDMQ-2024-03009.pdf</t>
  </si>
  <si>
    <t>AZ MANUELA SAENZ: I.C. INTERVENCIÓN ESPACIO PUBLI.C.O (CUBIERTA) PARQUE NAVARRO, BARRIO LA FLORESTA, PARROQUIA ITCHIMBIA</t>
  </si>
  <si>
    <t>4. PENDIENTES</t>
  </si>
  <si>
    <t>N/A</t>
  </si>
  <si>
    <t>POA</t>
  </si>
  <si>
    <t>https://gobiernoabierto.quito.gob.ec/Archivos/RC2024MDMQ/6.%20ESTADO%20DE%20OBRAS/2024%20OBRAS%20AZ%20MANUELA%20SAENZ/AZ%20MANUELA%20SAENZ.pdf</t>
  </si>
  <si>
    <t>AZ MANUELA SAENZ: I.C. INTERVENCION ESPACIO PUBLI.C.O (PERGOLA DE LA PLAZA CHI.C.A, BARRIO CENTRO HISTORI.C.O, PARROQUIA CENTRO HISTORI.C.O</t>
  </si>
  <si>
    <t>AZ MANUELA SAENZ: I.C. REHABILITACION ESPACIO PUBLICO PARQUE LA LUNA, BARRIO SAN JUAN, PARROQUIA SAN JUAN</t>
  </si>
  <si>
    <t>AZ MANUELA SAENZ: I.C. INTERVENCIÓN SENDERO SEGURO CALLE ROCAFUERTE, DESDE AV. MALDONADO HASTA LIGA BARRIAL SAN SEBASTIÁN, BARRIO LA LOMA GRANDE, PARROQUIA CENTRO HISTÓRI.C.O</t>
  </si>
  <si>
    <t>AZ MANUELA SAENZ: I.C. INTERVENCIÓN VIAL DE LA CALLE BALTAZAR GARCÍA, DESDE LA CALLE SANTIZ HASTA LA FRANCISCO MATIZ, BARRIO ARIAS OSEJOS, PARROQUIA PUENGASÍ</t>
  </si>
  <si>
    <t>AZ MANUELA SAENZ: I.C. INTERVENCIÓN VIAL CALLE JOSÉ DE INÉS, DESDE CALLE E17A, HASTA CURVA DE RETORNO (S8F), BARRIO OBRERO INDEPENDIENTE 2, PARROQUIA PUENGASÍ</t>
  </si>
  <si>
    <t>AZ MANUELA SAENZ: I.C. CONSTRUCCIÓN DE LA CUBIERTA DE LA CANCHA DEPORTIVA INTERNA DEL PARQUE LA ISLA BARRIO BALCON DEL VALLE SECTOR MONJAS PUENGASI</t>
  </si>
  <si>
    <t>ACTA DE ENTREGA - RECEPCIÓN PROVISIONAL MCO-MDMQ-2023-03017</t>
  </si>
  <si>
    <t>https://gobiernoabierto.quito.gob.ec/Archivos/RC2024MDMQ/6.%20ESTADO%20DE%20OBRAS/2024%20OBRAS%20AZ%20MANUELA%20SAENZ/ACTAS%202023/ACTAS%20IC%202023/ACTA%20DE%20ENTREGA%20-%20RECEPCI%c3%93N%20PROVISIONAL%20MCO-MDMQ-2023-03017.pdf</t>
  </si>
  <si>
    <t>AZ MANUELA SAENZ: I.C. INTERVENCIÓN SENDERO SEGURO ADMINISTRACION ZONAL MANUELA SAENZ, DESDE CALLE VENEZUELA HASTA MANUEL SAMANIEGO, SECTOR SAN JUAN E ITCHIMBIA</t>
  </si>
  <si>
    <t>ACTA DE ENTREGA - RECEPCIÓN PROVISIONAL COTO-MDMQ-2024-03001</t>
  </si>
  <si>
    <t>AZ MANUELA SAENZ: PP.PP. INTERVENCIÓN ESPACIO PÚBLICO DEL PREDIO MUNICIPAL 131095 (SEGUNDA ETAPA), BARRIO LOMA GRANDE, PARROQUIA CENTRO HISTÓRICO</t>
  </si>
  <si>
    <t>ACTA DE ENTREGA RECEPCIÓN PROVISIONAL MCO-MDMQ-2024-03006</t>
  </si>
  <si>
    <t>https://gobiernoabierto.quito.gob.ec/Archivos/RC2024MDMQ/6.%20ESTADO%20DE%20OBRAS/2024%20OBRAS%20AZ%20MANUELA%20SAENZ/ACTAS%202023/ACTAS%20PP%202023/MCO-MDMQ-2024-03006.pdf</t>
  </si>
  <si>
    <t>AZ MANUELA SAENZ: PP.PP. INTERVENCIÓN DEL PREDIO MUNICIPAL 802040, BARRIO LA LOMA GRANDE, PARROQUIA CENTRO HISTÓRICO</t>
  </si>
  <si>
    <t>ACTA DE ENTREGA RECEPCIÓN PROVISIONAL MCO-MDMQ-2024-03010</t>
  </si>
  <si>
    <t>https://gobiernoabierto.quito.gob.ec/Archivos/RC2024MDMQ/6.%20ESTADO%20DE%20OBRAS/2024%20OBRAS%20AZ%20MANUELA%20SAENZ/ACTAS%202024/ACTAS%20INf%20ESP%20P%c3%9aB%20Y%20DES%20SOC%20PRI%20CIU%202024/ACTA%20DE%20ENTREGA%20RECEPCI%c3%93N%20PROVISIONAL%20MCO-MDMQ-2024-03010.pdf</t>
  </si>
  <si>
    <t>AZ MANUELA SAENZ: PP.PP. INTERVENCIÓN DEL PREDIO MUNICIPAL 802040 Y 802044, BARRIO LA LOMA GRANDE, PARROQUIA CENTRO HISTÓRICO</t>
  </si>
  <si>
    <t>AZ MANUELA SAENZ: PP.PP. CONSTRUCCIÓN DE MURO DE CONTENCIÓN RAFAEL PASCUALES Y QUIJANO (SEGUNDA ETAPA), BARRIO PANECILLO, PARROQUIA CENTRO HISTÓRICO</t>
  </si>
  <si>
    <t>AZ MANUELA SAENZ: PP.PP. INTERVENCIÓN DEL PREDIO MUNICIPAL 690974, BARRIO PANECILLO, PARROQUIA CENTRO HISTÓRICO</t>
  </si>
  <si>
    <t>AZ MANUELA SAENZ: PP.PP. CONSTRUCCIÓN DE MURO DE CONTENCIÓN Y ACERAS EN EL PREDIO MUNICIPAL 800764, BARRIO PANECILLO, PARROQUIA CENTRO HISTÓRICO</t>
  </si>
  <si>
    <t>AZ MANUELA SAENZ: PP.PP. INTERVENCIÓN DEL PREDIO MUNICIPAL 690974, BARRIO PANECILLO, PARROQUIA CENTRO HISTÓRICO (CERRAMIENTO)</t>
  </si>
  <si>
    <t>AZ MANUELA SAENZ: PP.PP. INTERVENCIÓN ESPACIO PUBLICO, CDLA 9 DE JUNIO, PARROQUIA ITCHIMBIA</t>
  </si>
  <si>
    <t>AZ MANUELA SAENZ: PP.PP. INTERVENCIÓN ESPACIO PÚBLICO PREDIO 366877, BARRIO EL ROSARIO, PARROQUIA ITCHIMBIA</t>
  </si>
  <si>
    <t>AZ MANUELA SAENZ: PP.PP. INTERVENCIÓN ESPACIO PÚBLICO PREDIO 219652, BARRIO GUADALUPANA, PARROQUIA ITCHIMBIA</t>
  </si>
  <si>
    <t>AZ MANUELA SAENZ: PP.PP. REHABILITACIÓN ESPACIO PÚBLICO PREDIO 648763 (III ETAPA), BARRIO SAN JUAN BOSCO, PARROQUIA ITCHIMBIA</t>
  </si>
  <si>
    <t>ACTA DE ENTREGA RECEPCIÓN PROVISIONAL MCO-MDMQ-2024-03008</t>
  </si>
  <si>
    <t>https://gobiernoabierto.quito.gob.ec/Archivos/RC2024MDMQ/6.%20ESTADO%20DE%20OBRAS/2024%20OBRAS%20AZ%20MANUELA%20SAENZ/ACTAS%202024/ACTAS%20INf%20ESP%20P%c3%9aB%20Y%20DES%20SOC%20PRI%20CIU%202024/MCO-MDMQ-2024-03008.pdf</t>
  </si>
  <si>
    <t>AZ MANUELA SAENZ: PP.PP. CONSTRUCCION DE MURO DE CONTENCION EN EL PREDIO MUNICIPAL N° 196377, BARRIO NUEVA AURORA, PARROQUIA LA LIBERTAD</t>
  </si>
  <si>
    <t>ACTA DE ENTREGA RECEPCIÓN PROVISIONAL MCO-MDMQ-2024-03003</t>
  </si>
  <si>
    <t>https://gobiernoabierto.quito.gob.ec/Archivos/RC2024MDMQ/6.%20ESTADO%20DE%20OBRAS/2024%20OBRAS%20AZ%20MANUELA%20SAENZ/ACTAS%202024/ACTAS%20INf%20ESP%20P%c3%9aB%20Y%20DES%20SOC%20PRI%20CIU%202024/ACTA%20DE%20ENTREGA%20RECEPCI%c3%93N%20PROVISIONAL%20MCO-MDMQ-2024-03003.pdf</t>
  </si>
  <si>
    <t>AZ MANUELA SAENZ: PP.PP. INTERVENCIÓN DEL ESPACIO PÚBLICO PREDIO MUNICIPAL 219408 (AREA DE JUEGOS INFANTILES E INCLUSIVOS), BARRIO COLMENA ALTA, PARROQUIA LA LIBERTAD</t>
  </si>
  <si>
    <t>AZ MANUELA SAENZ: PP.PP. INTERVENCIÓN DEL PREDIO MUNICIPAL N° 217089, BARRIO ATACAZO, PARROQUIA LA LIBERTAD</t>
  </si>
  <si>
    <t>ACTA DE ENTREGA RECEPCIÓN PROVISIONAL MCO-MDMQ-2024-03005</t>
  </si>
  <si>
    <t>https://gobiernoabierto.quito.gob.ec/Archivos/RC2024MDMQ/6.%20ESTADO%20DE%20OBRAS/2024%20OBRAS%20AZ%20MANUELA%20SAENZ/ACTAS%202024/ACTAS%20INf%20ESP%20P%c3%9aB%20Y%20DES%20SOC%20PRI%20CIU%202024/ACTA%20DE%20ENTREGA%20RECEPCI%c3%93N%20PROVISIONAL%20MCO-MDMQ-2024-03005.pdf</t>
  </si>
  <si>
    <t>AZ MANUELA SAENZ: PP.PP. CONSTRUCCION DE LA CANCHA DE VOLEY Y REHABILITACIÓN DEL PREDIO MUNICIPAL N° 217202 , BARRIO ATACAZO, PARROQUIA LA LIBERTAD</t>
  </si>
  <si>
    <t>AZ MANUELA SAENZ: PP.PP. REHABILITACIÓN DEL MURO DE GAVIONES EN PREDIO MUNICIPAL N° 217089 COLINDANTE A LA VIA CRUZ LOMA, BARRIO ATACAZO, PARROQUIA LA LIBERTAD</t>
  </si>
  <si>
    <t>AZ MANUELA SAENZ: PP.PP. CONSTRUCCION DE AREA SOCIAL Y REHABILITACION DEL PREDIO MUNICIPAL N° 3595039, BARRIO BALCON QUITEÑO, PARROQUIA LA LIBERTAD</t>
  </si>
  <si>
    <t>AZ MANUELA SAENZ: PP.PP. INTERVENCIÓN INTEGRAL DEL ESPACIO PÚBLICO DEL PREDIO MUNICIPAL N° 35005, BARRIO COLMENA ALTA, PARROQUIA LA LIBERTAD</t>
  </si>
  <si>
    <t>ACTA DE ENTREGA RECEPCIÓN PROVISIONAL MCO-MDMQ-2024-03002</t>
  </si>
  <si>
    <t>AZ MANUELA SAENZ: PP.PP. INTERVENCIÓN DE ESPACIO PÚBLICO DEL PREDIO N° 606850, ENTRE LUIS LARENAS Y DIEGO DE UREÑA, BARRIO LAS ORQUIDEAS, PARROQUIA PUENGASÍ</t>
  </si>
  <si>
    <t>https://gobiernoabierto.quito.gob.ec/Archivos/RC2024MDMQ/6.%20ESTADO%20DE%20OBRAS/2024%20OBRAS%20AZ%20MANUELA%20SAENZ/ACTAS%202024/ACTAS%20INf%20ESP%20P%c3%9aB%20Y%20DES%20SOC%20PRI%20CIU%202024/ACTA%20DE%20ENTREGA%20RECEPCI%c3%93N%20PROVISIONAL%20MCO-MDMQ-2024-03002.pdf</t>
  </si>
  <si>
    <t>AZ MANUELA SAENZ: PP.PP. INTERVENCIÓN DE ESPACIO PÚBLICO DEL PREDIO MUNICIPAL N° 198437, BARRIO ORQUIDEAS, PARROQUIA PUENGASÍ</t>
  </si>
  <si>
    <t>AZ MANUELA SAENZ: PP.PP. INTERVENCIÓN DE ESPACIO PÚBLICO DEL PREDIO MUNICIPAL N°  288052, BARRIO JARDÍN DEL VALLE, PARROQUIA PUENGASÍ</t>
  </si>
  <si>
    <t>AZ MANUELA SAENZ: PP.PP. INTERVENCIÓN DE ESPACIO PÚBLICO DEL PREDIO MUNICIPAL N° 195218, CERRAMIENTO, BARRIO OBRERO INDEPENDIENTE, PARROQUIA PUENGASÍ</t>
  </si>
  <si>
    <t>AZ MANUELA SAENZ: PP.PP. INTERVENCIÓN DE ESPACIO PÚBLICO DEL PREDIO MUNICIPAL N° 195218, ACERAS, BARRIO OBRERO INDEPENDIENTE, PARROQUIA PUENGASÍ</t>
  </si>
  <si>
    <t>AZ MANUELA SAENZ: PP.PP. INTERVENCIÓN DE ESPACIO PÚBLICO DEL PREDIO MUNICIPAL N° 329948, BARRIO OBRERO INDEPENDIENTE 2, PARROQUIA PUENGASÍ</t>
  </si>
  <si>
    <t>AZ MANUELA SAENZ: PP.PP. INTERVENCIÓN DE ESPACIO PÚBLICO DEL PREDIO MUNICIPAL N°  803932, BARRIO OBRERO INDEPENDIENTE 2, PARROQUIA PUENGASÍ</t>
  </si>
  <si>
    <t>AZ MANUELA SAENZ: PP.PP. CONSTRUCCIÓN DE MURO DE CONTENCIÓN EN EL PREDIO 690847, BARRIO SAN ISIDRO DE PUENGASÍ, PARROQUIA PUENGASÍ</t>
  </si>
  <si>
    <t>AZ MANUELA SAENZ: PP.PP. INTERVENCIÓN DE ESPACIO PÚBLICO DEL PREDIO MUNICIPAL N° 341439, BARRIO BALCÓN DEL VALLE, PARROQUIA PUENGASÍ</t>
  </si>
  <si>
    <t>AZ MANUELA SAENZ: PP.PP. CONSTRUCCIÓN DE MURO DE CONTENCIÓN CANCHA LOS CIPRESES, BARRIO BALCÓN DEL VALLE, PARROQUIA PUENGASÍ</t>
  </si>
  <si>
    <t>AZ MANUELA SAENZ: PP.PP. INTERVENCIÓN DE ESPACIO PÚBLICO PREDIO 191138, BARRIO MANUEL CORDOVA GALARZA, PARROQUIA PUENGASÍ</t>
  </si>
  <si>
    <t xml:space="preserve">AZ MANUELA SAENZ: PP.PP. REHABILITACION DEL MURO DE CONTENCIÓN DE LA CALLE HAITI, DESDE CALLE INDEPENDENCIA HASTA CALLE ANTONIO MORGAN, BARRIO SAN JUAN, PARROQUIA SAN JUAN </t>
  </si>
  <si>
    <t xml:space="preserve">AZ MANUELA SAENZ: PP.PP. CERRAMIENTO DE MALLAS ESCALINATA SAN MATEO, DESDE LA CALLE GUATEMALA HASTA CALLE HAITI, BARRIO SAN JUAN, PARROQUIA  SAN JUAN </t>
  </si>
  <si>
    <t xml:space="preserve">AZ MANUELA SAENZ: PP.PP. INTERVENCION DEL ESPACIO PUBLICO DEL PREDIO N° 213548, DESDE LA CALLE GUATEMALA HASTA PASAJE SAN MATEO, BARRIO INDEPENDENCIA, PARROQUIA SAN JUAN </t>
  </si>
  <si>
    <t xml:space="preserve">AZ MANUELA SAENZ: PP.PP. CONSTRUCCION MURO DE CONTENCION N° PREDIO 217635, DESDE CALLE SALVADOR ALLENDE HASTA CALLE PEDRO ZUMARRAGA, BARRIO SALVADOR ALLENDE, PARROQUIA SAN JUAN </t>
  </si>
  <si>
    <t>AZ MANUELA SAENZ: PP.PP. REHABILITACION DEL PREDIO MUNICIPAL N° 590604 CONSTRUCCION DEL MURO DE CONTENCION, BARRIO EL ROSAL, PARROQUIA SAN JUAN</t>
  </si>
  <si>
    <t>AZ MANUELA SAENZ: PP.PP. REHABILITACION PREDIO MUNICIPAL 213613, BARRIO MIRAFLORES ALTO, PARROQUIA SAN JUAN</t>
  </si>
  <si>
    <t>AZ MANUELA SAENZ: PP.PP. INTERVENCION DEL ESPACIO PUBLICO DEL PREDIO MUNICIPAL 689484, BARRIO EL PLACER ALTO, PARROQUIA SAN JUAN</t>
  </si>
  <si>
    <t>AZ MANUELA SAENZ: PP.PP. INTERVENCION DEL ESPACIO PUBLICO DEL PREDIO MUNICIPAL 3537976, BARRIO EUGENIO ESPEJO, PARROQUIA SAN JUAN</t>
  </si>
  <si>
    <t>AZ MANUELA SAENZ: PP.PP. INTERVENCION EN EL PREDIO MUNICIPAL 3555578, BARRIO AMAZONAS, PARROQUIA SAN JUAN</t>
  </si>
  <si>
    <t>AZ MANUELA SAENZ: PP.PP. INTERVENCIÓN VIAL  DE LA CALLE AGOYAN, DESDE CALLE AYMERICH Y ESCALINATA GARCÍA MORENO, BARRIO PANECILLO, PARROQUIA CENTRO HISTÓRICO</t>
  </si>
  <si>
    <t>https://gobiernoabierto.quito.gob.ec/Archivos/RC2024MDMQ/6.%20ESTADO%20DE%20OBRAS/2024%20OBRAS%20AZ%20MANUELA%20SAENZ/ACTAS%202024/ACTAS%20INf%20ESP%20P%c3%9aB%20Y%20DES%20SOC%20PRI%20CIU%202024/ACTA%20DE%20ENTREGA%20-%20RECEPCI%c3%93N%20PROVISIONAL%20COTO-MDMQ-2024-03001.pdf</t>
  </si>
  <si>
    <t>AZ MANUELA SAENZ: PP.PP. REHABILITACIÓN DE LA ESCALINATA ROBERTO POSSO DESDE CALLE NECOCHEA HASTA CALLE GENERAL MILLER, BARRIO PANECILLO, PARROQUIA CENTRO HISTÓRICO</t>
  </si>
  <si>
    <t>AZ MANUELA SAENZ: PP.PP. REHABILITACIÓN VIAL PASAJE JUANA DONOSO DE BARBA, DESDE CALLE INOCENCIO JACOME HASTA FINAL DE PASAJE, BARRIO VICENTINA BAJA, PARROQUIA ITCHIMBIA</t>
  </si>
  <si>
    <t>AZ MANUELA SAENZ: PP.PP. REHABILITACIÓN VIAL CALLE GONZALO DE VERA, DESDE TOLOSA HASTA ABSCISA 0+335 APROXIMADAMENTE, BARRIO GUAPULO, PARROQUIA ITCHIMBIA</t>
  </si>
  <si>
    <t>AZ MANUELA SAENZ: PP.PP. REHABILITACIÓN VIAL CALLE PABLO GUEVARA, ENTRE GUADALUPANA Y ESCALINATA PABLO GUEVARA, BARRIO SAN PEDRO Y SAN PABLO, PARROQUIA ITCHIMBIA</t>
  </si>
  <si>
    <t>AZ MANUELA SAENZ: PP.PP. REHABILITACIÓN VIAL CALLE MARTIN PERALTA, DESDE CALLE JOSE MARIA AGUIRRE HASTA FINAL DEL PASAJE, BARRIO LA TOLA, PARROQUIA ITCHIMBIA</t>
  </si>
  <si>
    <t>AZ MANUELA SAENZ: PP.PP. REHABILITACIÓN ESCALINATA VERDE CRUZ, DESDE GONZALO GONZALES HASTA GUADALUPANA, BARRIO GUADALUPANA, PARROQUIA ITCHIMBIA</t>
  </si>
  <si>
    <t>AZ MANUELA SAENZ: PP.PP. INTERVENCIÓN DEL PASAJE S/N APROXIMADAMENTE 70 METROS, BARRIO JOSEFINA ENRIQUEZ, PARROQUIA LA LIBERTAD</t>
  </si>
  <si>
    <t>AZ MANUELA SAENZ: PP.PP. CONSTRUCCION DE ESCALINATA S/N, DESDE LA CALLE SANTIAGO LOPEZ HASTA LA CALLE JORGE PAVON COLINDANTE AL PREDIO N° 217156, BARRIO ATACAZO, PARROQUIA LA LIBERTAD</t>
  </si>
  <si>
    <t>ACTA DE ENTREGA RECEPCIÓN PROVISIONAL MCO-MDMQ-2024-03007</t>
  </si>
  <si>
    <t>https://gobiernoabierto.quito.gob.ec/Archivos/RC2024MDMQ/6.%20ESTADO%20DE%20OBRAS/2024%20OBRAS%20AZ%20MANUELA%20SAENZ/ACTAS%202024/ACTAS%20INf%20ESP%20P%c3%9aB%20Y%20DES%20SOC%20PRI%20CIU%202024/ACTA%20DE%20ENTREGA%20RECEPCI%c3%93N%20PROVISIONAL%20MCO-MDMQ-2024-03007.pdf</t>
  </si>
  <si>
    <t>AZ MANUELA SAENZ: PP.PP. INTERVENCIÓN DE LA ESCALINATA UBICADA EN EL PASAJE 3, BARRIO ALBORADA DE MONJAS, PARROQUIA PUENGASÍ</t>
  </si>
  <si>
    <t>ACTA DE ENTREGA RECEPCIÓN PROVISIONAL MCO-MDMQ-2024-03001</t>
  </si>
  <si>
    <t>AZ MANUELA SAENZ: PP.PP. INTERVENCIÓN DE ESCALINATA MANUEL CUZCO, BARRIO SAN JOSÉ DE MONJAS, PARROQUIA PUENGASÍ</t>
  </si>
  <si>
    <t>AZ MANUELA SAENZ: PP.PP. INTERVENCIÓN VIAL DE LA CALLE AGUSTÍN BALDEÓN, DESDE LA CALLE COVI HASTA EL FINAL DE LA CALLE AGUSTÍN BALDEÓN, BARRIO MONJAS ALTO, PARROQUIA PUENGASÍ</t>
  </si>
  <si>
    <t>AZ MANUELA SAENZ: PP.PP. INTERVENCIÓN DE ESCALINATA N° 2, UBICADA ENTRE LAS CALLES DIEGO MONTANERO Y JOSÉ ARELLANO PORTILLA, BARRIO VALPARAÍSO, PARROQUIA PUENGASÍ</t>
  </si>
  <si>
    <t>AZ MANUELA SAENZ: PP.PP. INTERVENCIÓN DE LA ESCALINATA S3, UBICADA ENTRE LAS CALLES E21C Y E22, BARRIO ALMA LOJANA, PARROQUIA PUENGASÍ</t>
  </si>
  <si>
    <t>AZ MANUELA SAENZ: PP.PP. INTERVENCIÓN VIAL DE LA CALLE BLANCA CORTÉS (E24C), DESDE E24B HASTA LA CALLE N14B, BARRIO AUQUI DE MONJAS, PARROQUIA PUENGASÍ</t>
  </si>
  <si>
    <t>AZ MANUELA SAENZ: PP.PP. INTERVENCIÓN VIAL DE LA CALLE MATILDE DELGADO, DESDE EL FIN DEL ADOQUINADO HASTA LA LIGA DEPORTIVA EL GUABO, BARRIO EL GUABO, PARROQUIA PUENGASI</t>
  </si>
  <si>
    <t>AZ MANUELA SAENZ: PP.PP. INTERVENCIÓN VIAL DE CAMINERÍA, DESDE LA CALLE E21B HASTA EL PREDIO 341232, BARRIO 14 DE DICIEMBRE, PARROQUIA PUENGASÍ</t>
  </si>
  <si>
    <t>AZ MANUELA SAENZ: PP.PP. INTERVENCIÓN VIAL DE LA CALLE E18, DESDE CALLE S5A HASTA CALLE S5B, BARRIO ELOY ALFARO, PARROQUIA PUENGASÍ</t>
  </si>
  <si>
    <t>AZ MANUELA SAENZ: PP.PP. INTERVENCIÓN VIAL CALLE E18, DESDE CALLE S5B HASTA CALLE S5E, BARRIO ELOY ALFARO, PARROQUIA PUENGASÍ</t>
  </si>
  <si>
    <t>AZ MANUELA SAENZ: PP.PP. INTERVENCION DE LA CALLE ORIENTE, DESDE CALLE IMBABURA HASTA LA CALLE COTOPAXI, BARRIO SAN JUAN, PARROQUIA SAN JUAN</t>
  </si>
  <si>
    <t xml:space="preserve">AZ MANUELA SAENZ: PP.PP. INTERVENCION DEL PASAJE SAN JUAN, DESDE CALLE CARCHI AL PASAJE SAN JUAN, BARRIO SAN JUAN, PARROQUIA SAN JUAN </t>
  </si>
  <si>
    <t>AZ MANUELA SAENZ: PP.PP. INTERVENCION VIAL DE LA CALLE TAPI, DESDE LAS ESCALINATAS DEL PARQUE HASTA LA ESCALINATA RIO CENEPA, BARRIO SAN JUAN, PARROQUIA SAN JUAN</t>
  </si>
  <si>
    <t>AZ MANUELA SAENZ: PP.PP. INTERVENCIÓN INTEGRAL DE LA ESCALINATA NICARAGUA, DESDE LA CALLE RIO FRIO HASTA CALLE BUENOS AIRES, BARRIO SAN JUAN, PARROQUIA SAN JUAN</t>
  </si>
  <si>
    <t>AZ MANUELA SAENZ: PP.PP. INTERVENCION VIAL DE LA CALLE LIBERTADORES EN UN TRAMO, DESDE LA CURVA CALLE LIBERTADORES HASTA LA ESCALINATA RIO REBELDE, BARRIO SAN SALVADOR, PARROQUIA SAN JUAN (TRAMO 1)</t>
  </si>
  <si>
    <t>AZ MANUELA SAENZ: PP.PP. INTERVENCION VIAL DE LA CALLE LOS LIBERTADORES, DESDE CALLE ALTANDAGUA HASTA LA CALLE LOS LIBERTADORES EN UN TRAMO DE 60 METROS APROXIMADAMANTE, BARRIO SAN SALVADOR, PARROQUIA SAN JUAN (TRAMO 2)</t>
  </si>
  <si>
    <t>AZ MANUELA SAENZ: PP.PP. INTERVENCION DE LA ESCALINATA RIO REBELDE, DESDE LA CALLE ALTANDAGUA HASTA EL PARQUE COLIBRI, BARRIO SAN SALVADOR, SECTOR SAN JUAN</t>
  </si>
  <si>
    <t>AZ MANUELA SAENZ: PP.PP. INTERVENCION VIAL DE LA CALLE LOS LIBERTADORES EN UN TRAMO, DESDE EL PASAJE RIO REBELDE HASTA CALLE MARTIN DEL VALLE, BARRIO SAN SALVADOR, PARROQUIA SAN JUAN (TRAMO 3)</t>
  </si>
  <si>
    <t>AZ MANUELA SAENZ: PP.PP. INTERVENCION DE LA ESCALINATA, DESDE CALLE PRIMERO DE MAYO HASTA LA CALLE ANTONIO VILLAVICENCIO, BARRIO MIRAFLORES ALTO, PARROQUIA SAN JUAN</t>
  </si>
  <si>
    <t>AZ MANUELA SAENZ: PP.PP. INTERVENCION VIAL DE LA CALLE PABLO GUTIERREZ, DESDE LA ESCALINATA JESUS VINUEZA HASTA LA CALLE EL PINAR, BARRIO EL ROSAL, PARROQUIA SAN JUAN</t>
  </si>
  <si>
    <t>AZ MANUELA SAENZ: PP.PP. INTERVENCION VIAL DEL PASAJE 3, DESDE LA CALLE EL PLACER, HASTA EL FIN DEL PASAJE 3, BARRIO PLACER CAMINO A LA CHORRERA, PARROQUIA SAN JUAN</t>
  </si>
  <si>
    <t>AZ MANUELA SAENZ: PP.PP. INTERVENCION VIAL EN LA INTERSECCION DE LAS CALLES PEDRO DE ZUMARRAGA Y JUAN SOTO, BARRIO ALVARO PEREZ, PARROQUIA SAN JUAN</t>
  </si>
  <si>
    <t>AZ MANUELA SAENZ: PP.PP. INTERVENCION VIAL EN LA CALLE MANUEL PACHECO, DESDE CALLE EL PLACER HASTA CALLE O11C,  BARRIO PLACER ALTO, PARROQUIA SAN JUAN</t>
  </si>
  <si>
    <t>AZ MANUELA SAENZ: PP.PP. INTERVENCION VIAL EN LA INTERSECCION DEL PASAJE LANDABURO Y LA CALLE  FRANCISCO SUAREZ, BARRIO EUGENIO ESPEJO, PARROQUIA SAN JUAN</t>
  </si>
  <si>
    <t>AZ MANUELA SAENZ: PP.PP. REHABILITACIÓN ESCALINATA S/N (2 ETAPA), ENTRE AV. DE LOS CONQUISTADORES Y LEÓN, BARRIO GUAPULO, PARROQUIA ITCHIMBIA</t>
  </si>
  <si>
    <t>ACTA DE ENTREGA - RECEPCIÓN PROVISIONAL MCO-MDMQ-2023-03019</t>
  </si>
  <si>
    <t>https://gobiernoabierto.quito.gob.ec/Archivos/RC2024MDMQ/6.%20ESTADO%20DE%20OBRAS/2024%20OBRAS%20AZ%20MANUELA%20SAENZ/ACTAS%202023/ACTAS%20PP%202023/ACTA%20DE%20ENTREGA%20-%20RECEPCI%c3%93N%20PROVISIONAL%20MCO-MDMQ-2023-03019.pdf</t>
  </si>
  <si>
    <t>AZ MANUELA SAENZ: PP.PP. RECONTRUCCION ESCALINATAS CALLE G BARRIO OBRERO INDEPENDIENTE SECTOR MONJAS PUENGASI</t>
  </si>
  <si>
    <t>AZ MANUELA SAENZ: PP.PP. CONSTRUCCIÓN MURO DE CONTENCIÓN PASAJE OJIBAS, SECTOR ORQUÍDEAS</t>
  </si>
  <si>
    <t>AZ MANUELA SAENZ: PP.PP. CONSTRUCCIÓN DE MURO DE CONTENCIÓN JUAN OBANDO, BARRIO TOCTIUCO, PARROQUIA SAN JUAN</t>
  </si>
  <si>
    <t>AZ MANUELA SAENZ: PP.PP. INSTALACION DE PASAMANOS EN LA ESCALINATA QUE CONECTA EL PASO ELEVADO PEATONAL HASTA LA CALLE JUAN DE ARAGON, BARRIO MADRIGAL, PARROQUIA PUENGASI</t>
  </si>
  <si>
    <t>ACTA DE ENTREGA RECEPCIÓN PROVISIONAL MCO-MDMQ-2023-03020</t>
  </si>
  <si>
    <t>https://gobiernoabierto.quito.gob.ec/Archivos/RC2024MDMQ/6.%20ESTADO%20DE%20OBRAS/2024%20OBRAS%20AZ%20MANUELA%20SAENZ/ACTAS%202023/ACTAS%20PP%202023/ACTA%20DE%20ENTREGA%20RECEPCI%c3%93N%20PROVISIONAL%20MCO-MDMQ-2023-03020.pdf</t>
  </si>
  <si>
    <t xml:space="preserve">AZ MANUELA SAENZ: PP.PP. CONSTRUCCION DEL CERRAMIENTO DEL PARQUE INFANTIL BARRIO LAS MALLAS SECTOR MONJAS PUENGASI </t>
  </si>
  <si>
    <t>AZ MANUELA SAENZ: PP.PP. CERRAMIENTO ESTADIO LIGA DEPORTIVA EDEN DEL VALLE EN 100 METROS LADO IZQUIERDO BARRIO EDEN DEL VALLE SECTOR MONJAS PUENGASI</t>
  </si>
  <si>
    <t>AZ MANUELA SAENZ: PP.PP. CONSTRUCCIÓN DE LA ESCALINATA B, DESDE LA CALLE JOSE ARRELLANO PORTILLA HASTA LA CALLE DIEGO MONTANERO, BARRIO BALCON QUITEÑO, SECTOR MONJAS PUENGASI</t>
  </si>
  <si>
    <t>AZ MANUELA SAENZ: PP.PP. REHABILITACION DE LA TRIBUNA UBICADA EN LA CALLE CARLOS POLIT, FRENTE A LA PLAZA DE JARDIN DEL VALLE, BARRIO JARDIN DEL VALLE, PARROQUIA PUENGASI</t>
  </si>
  <si>
    <t>AZ MANUELA SAENZ: PP.PP. REHABILITACIÓN DE LA ESCALINATA S/N, ENTRE CALLE JUANA DE ATAHUALPA Y CALLE SANTIAGO LOPEZ, BARRIO PROTEC. SAN JUAN, PARROQUIA SAN JUAN</t>
  </si>
  <si>
    <t>ACTA DE ENTREGA RECEPCION PROVISIONAL MCO-MDMQ-2023-03021</t>
  </si>
  <si>
    <t>https://gobiernoabierto.quito.gob.ec/Archivos/RC2024MDMQ/6.%20ESTADO%20DE%20OBRAS/2024%20OBRAS%20AZ%20MANUELA%20SAENZ/ACTAS%202023/ACTAS%20PP%202023/ACTA%20DE%20ENTREGA%20RECEPCION%20PROVISIONAL%20MCO-MDMQ-2023-03021.pdf</t>
  </si>
  <si>
    <t>AZ MANUELA SAENZ: PP.PP. REHABILITACIÓN DE LA ESCALINATA S/N, ENTRE LA VIA CRUZ LOMA Y CALLE 10 DE OCTUBRE, SECTOR LA CANTERA, PARROQUIA
LA LIBERTAD, VIA CRUZ LOMA, CALLE 10 DE OCTUBRE</t>
  </si>
  <si>
    <t>AZ MANUELA SAENZ: PP.PP. REHABILITACIÓN DE PREDIO MUNICIPAL 217089, SOBRE LA VÍA CRUZ LOMA, BARRIO ATACAZO, PARROQUIA SAN JUAN, VÍA CRUZ LOMA</t>
  </si>
  <si>
    <t>AZ MANUELA SAENZ: PP.PP. CONSTRUCCIÓN DE PARQUE EN PREDIO MUNICIPAL 538717, VÍA CRUZ LOMA Y CALLE SANTIAGO LOPEZ, BARRIO PROTEC. SAN JUAN. PARROQUIA SAN JUAN</t>
  </si>
  <si>
    <t>AZ MANUELA SAENZ: PP.PP. REHABILITACIÓN DE PREDIO MUNICIPAL 217202, SOBRE LA CALLE SANTIAGO LOPEZ, BARRIO ATACAZO, PARROQUIA SAN JUAN</t>
  </si>
  <si>
    <t>AZ MANUELA SAENZ: PP.PP. REHABILITACIÓN PREDIO MUNICIPAL 800529 (MURO, ACERA Y CERRAMIENTO), BARRIO DOS PUENTES, PARROQUIA LA LIBERTAD</t>
  </si>
  <si>
    <t>AZ MANUELA SAENZ: PP.PP. REHABILITACIÓN DE CANCHAS EN PREDIO MUNICIPAL UBICADO EN LA CALLE FRANCISCO GALVEZ, SECTOR LA LIBERTAD, PARROQUIA CENTRO HISTÓRICO</t>
  </si>
  <si>
    <t>AZ MANUELA SAENZ: PP.PP. REHABILITACION DE LUMINARIAS PREDIO MUNICIPAL NO. 689426, BARRIO MONJAS MEDIO, PARROQUIA PUENGASÍ</t>
  </si>
  <si>
    <t>AZ MANUELA SAENZ: PP.PP. CONSTRUCCIÓN DE CASA BARRIAL EN PREDIO MUNICIPAL UBICADO EN LAS CALLE JOAQUÍN ZALDUMBIDE Y FELIPE CHÁVEZ, SECTOR LA LOMA, PARROQUIA CENTRO HISTÓRICO</t>
  </si>
  <si>
    <t>https://gobiernoabierto.quito.gob.ec/Archivos/RC2024MDMQ/6.%20ESTADO%20DE%20OBRAS/2024%20OBRAS%20AZ%20MANUELA%20SAENZ/ACTAS%202023/ACTAS%20PP%202023/ACTA%20DE%20ENTREGA%20RECEPCI%c3%93N%20PROVISIONAL%20MCO-MDMQ-2024-03006.pdf</t>
  </si>
  <si>
    <t>https://zonales.quito.gob.ec/wp-content/uploads/Presupuesto-institucional-2024-1.pdf</t>
  </si>
  <si>
    <t>SE REALIZÓ LA DEFINICIÓN
PARTICIPATIVA DE PRIORIDADES DE
INVERSIÓN DEL AÑO SIGUIENTE</t>
  </si>
  <si>
    <t>ASAMBLEA CIUDADANA
INSTANCIA DE PARTICIPACIÓN
CIUDADANA
ASAMBLEA DEL SISTEMA DE
PARTICIPACIÓN</t>
  </si>
  <si>
    <t>https://gobiernoabierto.quito.gob.ec/Archivos/RC2024MDMQ/11.%20FASES%20DE%20PP/</t>
  </si>
  <si>
    <t>5 ASAMBLES DE PRESUPUESTOS PARTICIPATIVOS</t>
  </si>
  <si>
    <t>En sesión Ordinaria No. 019 efectuada el 24 de octubre de 2023, la Asamblea del Distrito Metropolitano de Quito conoció el anteproyecto de presupuesto para el ejercicio económico 2024; y, expreso mediante Resolución la conformidad con las prioridades de inversión definidas en el anteproyecto de presupuesto, en cumplimiento con las disposiciones contenidas en el artículo 241 del Código Orgánico de Organización Territorial, Autonomía y Descentralización, COOTAD.</t>
  </si>
  <si>
    <t>ASAMBLEA DEL DISTRITO METROPOLITANO DE QUITO (MÁXIMA INSTANCIA DE PARTICIPACIÓN CIUDADANA)</t>
  </si>
  <si>
    <t>Mediante Oficio Nro. Oficio Nro. GADDMQ-AM-2023-1786-OF de 26 de octubre de 2023, el Alcalde del Distrito Metropolitano de Quito, sobre la base del artículo 242 del Código Orgánico de Organización Territorial Autonomía Descentralización - COOTAD y en ejercicio de la facultad prevista en las letras d) y h) del artículo 90 del Código Orgánico de Organización Territorial, Autonomía y Descentralización, y los artículos 67.51 y 67.52 del Código Municipal para el Distrito Metropolitano de Quito, referentes a la iniciativa legislativa y el procedimiento para el tratamiento de ordenanzas, remitió a la Secretaría General del Concejo Metropolitano para la respectiva calificación y tramitación el proyecto de ORDENANZA QUE APRUEBA EL PRESUPUESTO GENERAL DEL GOBIERNO AUTÓNOMO DESCENTRALIZADO DEL DISTRITO METROPOLITANO DE QUITO PARA EL EJERCICIO ECONÓMICO 2024.</t>
  </si>
  <si>
    <t>Una vez aprobado por el Legislativo el Anteproyecto del Presupuesto Participativo se dio a conocer a la ciudadanía.</t>
  </si>
  <si>
    <t>https://www7.quito.gob.ec/mdmq_ordenanzas/Administraci%C3%B3n%202023-2027/Sesiones%20de%20Concejo/2023/Sesi%C3%B3n%20037%20Ordinaria%202023-12-05/III.%20IC-ORD-CPF-2023-005/Expediente/</t>
  </si>
  <si>
    <t>INFRAESTRUCTURA, ESPACIO PÚBLICO Y DESARROLLO SOCIAL CON PRIORIZACION CIUDADANA/ ADMINISTRACIÓN ZONAL MANUELA SAENZ</t>
  </si>
  <si>
    <t>76-100</t>
  </si>
  <si>
    <t>https://gobiernoabierto.quito.gob.ec/Archivos/RC2024MDMQ/13.%20DETALLE%20PP/AZMS/</t>
  </si>
  <si>
    <t>PRESUPUESTOS PARTICIPATIVOS/ ADMINISTRACIÓN ZONAL MANUELA SAENZ</t>
  </si>
  <si>
    <t>https://gobiernoabierto.quito.gob.ec/Archivos/RC2024MDMQ/16%20PARTICIPACION%20CIUDADANA/1/ordenanza_met_038_participaci%c3%b3n_ciudadana.pdf</t>
  </si>
  <si>
    <t>https://gobiernoabierto.quito.gob.ec/Archivos/RC2024MDMQ/17.%20MECANISMOS%20PC/INSTANCIA%20DE%20PARTICIPACI%c3%93N/</t>
  </si>
  <si>
    <t>5 ACTAS PARROQUIALES 
74 CABILDOS</t>
  </si>
  <si>
    <t>https://gobiernoabierto.quito.gob.ec/Archivos/RC2024MDMQ/19.%20MECANISMOS%20CS/OTROS/</t>
  </si>
  <si>
    <t>https://mdmqdireccioninformatica-my.sharepoint.com/personal/johny_bolanos_quito_gob_ec/_layouts/15/onedrive.aspx?id=%2Fpersonal%2Fjohny%5Fbolanos%5Fquito%5Fgob%5Fec%2FDocuments%2FRendicion%5Fde%5FCuentas%5FAZMS%5F2024%2FFASE%201&amp;ga=1</t>
  </si>
  <si>
    <t>https://mdmqdireccioninformatica-my.sharepoint.com/personal/johny_bolanos_quito_gob_ec/_layouts/15/onedrive.aspx?id=%2Fpersonal%2Fjohny%5Fbolanos%5Fquito%5Fgob%5Fec%2FDocuments%2FRendicion%5Fde%5FCuentas%5FAZMS%5F2024%2FFASE%202&amp;ga=1</t>
  </si>
  <si>
    <t>Se redactó el informe preliminar para la revisión de la ciudadanía</t>
  </si>
  <si>
    <t>Se llenó el formulario y de empezó con la cargar en la plataforma del CPCCS</t>
  </si>
  <si>
    <t>Los documentos fueron aprobados por la Máxima Autoridad</t>
  </si>
  <si>
    <t>Se envió a los asambleistas y se encuentra publicado en la web</t>
  </si>
  <si>
    <t>https://mdmqdireccioninformatica-my.sharepoint.com/personal/johny_bolanos_quito_gob_ec/_layouts/15/onedrive.aspx?id=%2Fpersonal%2Fjohny%5Fbolanos%5Fquito%5Fgob%5Fec%2FDocuments%2FRendicion%5Fde%5FCuentas%5FAZMS%5F2024%2FPLAN%20TRABAJO%20A%C3%91O%202024%20OK&amp;ga=1</t>
  </si>
  <si>
    <t xml:space="preserve">https://www.facebook.com/share/p/1GCC9cBRQS/
https://x.com/ZonalmSaenz/status/1936262761069396319
https://www.instagram.com/p/DLJcE5_NjR3/?utm_source=ig_web_copy_link&amp;igsh=MzRlODBiNWFlZA==
https://www.tiktok.com/@zonalmanuelasaenz/photo/7518238015932665093?is_from_webapp=1&amp;sender_device=pc&amp;web_id=7434757551474165304
https://www.facebook.com/share/p/1GCC9cBRQS/
https://www.facebook.com/share/p/1GCC9cBRQS/
</t>
  </si>
  <si>
    <t>Redes sociales</t>
  </si>
  <si>
    <t>https://mdmqdireccioninformatica-my.sharepoint.com/personal/johny_bolanos_quito_gob_ec/_layouts/15/onedrive.aspx?id=%2Fpersonal%2Fjohny%5Fbolanos%5Fquito%5Fgob%5Fec%2FDocuments%2FRendicion%5Fde%5FCuentas%5FAZMS%5F2024%2FINFORMES%20APROBADOS%20CGE&amp;ga=1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</si>
</sst>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XDR&quot;* #,##0.00_-;\-&quot;XDR&quot;* #,##0.00_-;_-&quot;XDR&quot;* &quot;-&quot;??_-;_-@_-"/>
    <numFmt numFmtId="164" formatCode="_ * #,##0.00_ ;_ * \-#,##0.00_ ;_ * &quot;-&quot;??_ ;_ @_ "/>
    <numFmt numFmtId="165" formatCode="_ &quot;$&quot;* #,##0.0_ ;_ &quot;$&quot;* \-#,##0.0_ ;_ &quot;$&quot;* &quot;-&quot;??_ ;_ @_ "/>
    <numFmt numFmtId="166" formatCode="&quot;$&quot;#,##0.00"/>
  </numFmts>
  <fonts count="55">
    <font>
      <sz val="11"/>
      <color theme="1"/>
      <name val="Calibri"/>
      <charset val="134"/>
      <scheme val="minor"/>
    </font>
    <font>
      <sz val="11"/>
      <color theme="1"/>
      <name val="Calibri"/>
      <family val="2"/>
      <scheme val="minor"/>
    </font>
    <font>
      <sz val="11"/>
      <color rgb="FF000000"/>
      <name val="Arial"/>
      <family val="2"/>
    </font>
    <font>
      <sz val="11"/>
      <color theme="1"/>
      <name val="Arial"/>
      <family val="2"/>
    </font>
    <font>
      <sz val="8"/>
      <color theme="1"/>
      <name val="Arial"/>
      <family val="2"/>
    </font>
    <font>
      <sz val="6"/>
      <color theme="1"/>
      <name val="Arial"/>
      <family val="2"/>
    </font>
    <font>
      <b/>
      <sz val="11"/>
      <color theme="1"/>
      <name val="Arial"/>
      <family val="2"/>
    </font>
    <font>
      <b/>
      <sz val="10"/>
      <color rgb="FFFFFFFF"/>
      <name val="Arial"/>
      <family val="2"/>
    </font>
    <font>
      <sz val="7"/>
      <color rgb="FF808080"/>
      <name val="Arial"/>
      <family val="2"/>
    </font>
    <font>
      <b/>
      <sz val="8"/>
      <color theme="1"/>
      <name val="Arial"/>
      <family val="2"/>
    </font>
    <font>
      <sz val="8"/>
      <color rgb="FFFFFFFF"/>
      <name val="Arial"/>
      <family val="2"/>
    </font>
    <font>
      <sz val="7"/>
      <name val="Arial"/>
      <family val="2"/>
    </font>
    <font>
      <sz val="8"/>
      <name val="Arial"/>
      <family val="2"/>
    </font>
    <font>
      <sz val="11"/>
      <name val="Arial"/>
      <family val="2"/>
    </font>
    <font>
      <sz val="7"/>
      <color rgb="FF7F7F7F"/>
      <name val="Arial"/>
      <family val="2"/>
    </font>
    <font>
      <sz val="7"/>
      <color theme="1"/>
      <name val="Arial"/>
      <family val="2"/>
    </font>
    <font>
      <sz val="6"/>
      <color rgb="FF000000"/>
      <name val="Arial"/>
      <family val="2"/>
    </font>
    <font>
      <sz val="6"/>
      <color rgb="FF808080"/>
      <name val="Arial"/>
      <family val="2"/>
    </font>
    <font>
      <sz val="5"/>
      <color rgb="FF808080"/>
      <name val="Arial"/>
      <family val="2"/>
    </font>
    <font>
      <sz val="8"/>
      <color rgb="FF000000"/>
      <name val="Arial"/>
      <family val="2"/>
    </font>
    <font>
      <sz val="6"/>
      <color rgb="FFFFFFFF"/>
      <name val="Arial"/>
      <family val="2"/>
    </font>
    <font>
      <sz val="7"/>
      <color rgb="FFFFFFFF"/>
      <name val="Arial"/>
      <family val="2"/>
    </font>
    <font>
      <sz val="8"/>
      <color rgb="FFFFFFFF"/>
      <name val="Segoe UI"/>
      <family val="2"/>
    </font>
    <font>
      <u/>
      <sz val="11"/>
      <color theme="10"/>
      <name val="Calibri"/>
      <family val="2"/>
      <scheme val="minor"/>
    </font>
    <font>
      <sz val="11"/>
      <color theme="1"/>
      <name val="Calibri"/>
      <family val="2"/>
      <scheme val="minor"/>
    </font>
    <font>
      <sz val="7.7"/>
      <color rgb="FF000000"/>
      <name val="Tahoma"/>
      <family val="2"/>
    </font>
    <font>
      <sz val="9"/>
      <color theme="1"/>
      <name val="Calibri"/>
      <family val="2"/>
      <scheme val="minor"/>
    </font>
    <font>
      <sz val="12"/>
      <color theme="1"/>
      <name val="Calibri"/>
      <family val="2"/>
      <scheme val="minor"/>
    </font>
    <font>
      <sz val="9"/>
      <name val="Calibri"/>
      <family val="2"/>
      <scheme val="minor"/>
    </font>
    <font>
      <sz val="10"/>
      <name val="Arial"/>
      <family val="2"/>
    </font>
    <font>
      <b/>
      <sz val="7"/>
      <color rgb="FF808080"/>
      <name val="Arial"/>
      <family val="2"/>
    </font>
    <font>
      <sz val="9"/>
      <color theme="1"/>
      <name val="Calibri"/>
      <family val="2"/>
      <scheme val="minor"/>
    </font>
    <font>
      <sz val="9"/>
      <name val="Calibri"/>
      <family val="2"/>
      <scheme val="minor"/>
    </font>
    <font>
      <b/>
      <sz val="7"/>
      <color theme="1"/>
      <name val="Arial"/>
      <family val="2"/>
    </font>
    <font>
      <sz val="10"/>
      <color rgb="FFFFFFFF"/>
      <name val="Arial"/>
      <family val="2"/>
    </font>
    <font>
      <sz val="10"/>
      <color rgb="FFFFFFFF"/>
      <name val="Arial MT"/>
      <charset val="134"/>
    </font>
    <font>
      <sz val="10"/>
      <color theme="1"/>
      <name val="Arial"/>
      <family val="2"/>
    </font>
    <font>
      <sz val="10"/>
      <color theme="1"/>
      <name val="Calibri"/>
      <family val="2"/>
      <scheme val="minor"/>
    </font>
    <font>
      <sz val="10"/>
      <name val="Calibri"/>
      <family val="2"/>
      <scheme val="minor"/>
    </font>
    <font>
      <sz val="11"/>
      <color theme="1"/>
      <name val="Calibri"/>
      <family val="2"/>
      <scheme val="minor"/>
    </font>
    <font>
      <b/>
      <sz val="7"/>
      <name val="Arial"/>
      <family val="2"/>
    </font>
    <font>
      <sz val="12"/>
      <color theme="1"/>
      <name val="Arial"/>
      <family val="2"/>
    </font>
    <font>
      <b/>
      <sz val="14"/>
      <color theme="1"/>
      <name val="Arial"/>
      <family val="2"/>
    </font>
    <font>
      <sz val="14"/>
      <color theme="1"/>
      <name val="Arial"/>
      <family val="2"/>
    </font>
    <font>
      <sz val="14"/>
      <color rgb="FF000000"/>
      <name val="Arial"/>
      <family val="2"/>
    </font>
    <font>
      <b/>
      <sz val="14"/>
      <color rgb="FFFFFFFF"/>
      <name val="Arial"/>
      <family val="2"/>
    </font>
    <font>
      <sz val="14"/>
      <name val="Calibri"/>
      <family val="2"/>
      <scheme val="minor"/>
    </font>
    <font>
      <u/>
      <sz val="14"/>
      <color theme="10"/>
      <name val="Calibri"/>
      <family val="2"/>
      <scheme val="minor"/>
    </font>
    <font>
      <sz val="14"/>
      <color rgb="FF808080"/>
      <name val="Arial"/>
      <family val="2"/>
    </font>
    <font>
      <b/>
      <sz val="10"/>
      <name val="Calibri"/>
      <family val="2"/>
      <scheme val="minor"/>
    </font>
    <font>
      <b/>
      <sz val="10"/>
      <name val="Arial"/>
      <family val="2"/>
    </font>
    <font>
      <u/>
      <sz val="7"/>
      <color theme="10"/>
      <name val="Arial"/>
      <family val="2"/>
    </font>
    <font>
      <b/>
      <sz val="10"/>
      <color theme="1"/>
      <name val="Arial"/>
      <family val="2"/>
    </font>
    <font>
      <b/>
      <sz val="10"/>
      <color theme="0"/>
      <name val="Arial"/>
      <family val="2"/>
    </font>
    <font>
      <b/>
      <sz val="8"/>
      <color rgb="FFFFFFFF"/>
      <name val="Arial"/>
      <family val="2"/>
    </font>
  </fonts>
  <fills count="7">
    <fill>
      <patternFill patternType="none"/>
    </fill>
    <fill>
      <patternFill patternType="gray125"/>
    </fill>
    <fill>
      <patternFill patternType="solid">
        <fgColor rgb="FF5B9BD5"/>
        <bgColor indexed="64"/>
      </patternFill>
    </fill>
    <fill>
      <patternFill patternType="solid">
        <fgColor rgb="FFFFFFFF"/>
        <bgColor indexed="64"/>
      </patternFill>
    </fill>
    <fill>
      <patternFill patternType="solid">
        <fgColor rgb="FFFFFF00"/>
        <bgColor indexed="64"/>
      </patternFill>
    </fill>
    <fill>
      <patternFill patternType="solid">
        <fgColor theme="5" tint="0.79998168889431442"/>
        <bgColor indexed="64"/>
      </patternFill>
    </fill>
    <fill>
      <patternFill patternType="solid">
        <fgColor theme="3" tint="0.39997558519241921"/>
        <bgColor indexed="64"/>
      </patternFill>
    </fill>
  </fills>
  <borders count="22">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style="medium">
        <color rgb="FF666666"/>
      </left>
      <right/>
      <top/>
      <bottom/>
      <diagonal/>
    </border>
    <border>
      <left/>
      <right style="medium">
        <color rgb="FF666666"/>
      </right>
      <top/>
      <bottom/>
      <diagonal/>
    </border>
    <border>
      <left style="medium">
        <color rgb="FF666666"/>
      </left>
      <right/>
      <top/>
      <bottom style="medium">
        <color rgb="FF666666"/>
      </bottom>
      <diagonal/>
    </border>
    <border>
      <left/>
      <right/>
      <top/>
      <bottom style="medium">
        <color rgb="FF666666"/>
      </bottom>
      <diagonal/>
    </border>
    <border>
      <left/>
      <right style="medium">
        <color rgb="FF666666"/>
      </right>
      <top/>
      <bottom style="medium">
        <color rgb="FF666666"/>
      </bottom>
      <diagonal/>
    </border>
    <border>
      <left style="thin">
        <color rgb="FF000000"/>
      </left>
      <right style="thin">
        <color rgb="FF000000"/>
      </right>
      <top style="thin">
        <color rgb="FF000000"/>
      </top>
      <bottom style="thin">
        <color rgb="FF000000"/>
      </bottom>
      <diagonal/>
    </border>
    <border>
      <left/>
      <right style="thin">
        <color rgb="FF000000"/>
      </right>
      <top style="thin">
        <color auto="1"/>
      </top>
      <bottom style="thin">
        <color auto="1"/>
      </bottom>
      <diagonal/>
    </border>
  </borders>
  <cellStyleXfs count="12">
    <xf numFmtId="0" fontId="0" fillId="0" borderId="0"/>
    <xf numFmtId="0" fontId="23" fillId="0" borderId="0" applyNumberFormat="0" applyFill="0" applyBorder="0" applyAlignment="0" applyProtection="0"/>
    <xf numFmtId="164" fontId="24" fillId="0" borderId="0" applyFont="0" applyFill="0" applyBorder="0" applyAlignment="0" applyProtection="0"/>
    <xf numFmtId="9" fontId="24" fillId="0" borderId="0" applyFont="0" applyFill="0" applyBorder="0" applyAlignment="0" applyProtection="0"/>
    <xf numFmtId="44" fontId="39" fillId="0" borderId="0" applyFont="0" applyFill="0" applyBorder="0" applyAlignment="0" applyProtection="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cellStyleXfs>
  <cellXfs count="327">
    <xf numFmtId="0" fontId="0" fillId="0" borderId="0" xfId="0"/>
    <xf numFmtId="0" fontId="2" fillId="0" borderId="0" xfId="0" applyFont="1" applyAlignment="1">
      <alignment vertical="top" wrapText="1"/>
    </xf>
    <xf numFmtId="0" fontId="3" fillId="0" borderId="0" xfId="0" applyFont="1"/>
    <xf numFmtId="0" fontId="14" fillId="0" borderId="0" xfId="0" applyFont="1" applyAlignment="1">
      <alignment horizontal="center" vertical="top" wrapText="1"/>
    </xf>
    <xf numFmtId="0" fontId="15" fillId="0" borderId="0" xfId="0" applyFont="1" applyAlignment="1">
      <alignment horizontal="center" vertical="top" wrapText="1"/>
    </xf>
    <xf numFmtId="0" fontId="21" fillId="2" borderId="2" xfId="0" applyFont="1" applyFill="1" applyBorder="1" applyAlignment="1">
      <alignment vertical="center" wrapText="1"/>
    </xf>
    <xf numFmtId="0" fontId="16" fillId="0" borderId="0" xfId="0" applyFont="1" applyBorder="1" applyAlignment="1">
      <alignment horizontal="left" vertical="center" wrapText="1"/>
    </xf>
    <xf numFmtId="0" fontId="18" fillId="0" borderId="0" xfId="0" applyFont="1" applyBorder="1" applyAlignment="1">
      <alignment vertical="center" wrapText="1"/>
    </xf>
    <xf numFmtId="0" fontId="17" fillId="0" borderId="0" xfId="0" applyFont="1" applyAlignment="1">
      <alignment horizontal="center" vertical="center" wrapText="1"/>
    </xf>
    <xf numFmtId="0" fontId="25" fillId="0" borderId="0" xfId="0" applyFont="1" applyAlignment="1">
      <alignment vertical="top" wrapText="1"/>
    </xf>
    <xf numFmtId="0" fontId="25" fillId="0" borderId="0" xfId="0" applyFont="1" applyAlignment="1">
      <alignment horizontal="center" vertical="center" wrapText="1"/>
    </xf>
    <xf numFmtId="0" fontId="25" fillId="0" borderId="15" xfId="0" applyFont="1" applyBorder="1" applyAlignment="1">
      <alignment vertical="top" wrapText="1"/>
    </xf>
    <xf numFmtId="0" fontId="25" fillId="0" borderId="16" xfId="0" applyFont="1" applyBorder="1" applyAlignment="1">
      <alignment vertical="top" wrapText="1"/>
    </xf>
    <xf numFmtId="0" fontId="25" fillId="0" borderId="15"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19" xfId="0" applyFont="1" applyBorder="1" applyAlignment="1">
      <alignment horizontal="center" vertical="center" wrapText="1"/>
    </xf>
    <xf numFmtId="0" fontId="0" fillId="0" borderId="0" xfId="0" applyAlignment="1">
      <alignment horizontal="center"/>
    </xf>
    <xf numFmtId="0" fontId="14" fillId="0" borderId="2" xfId="0" applyFont="1" applyFill="1" applyBorder="1" applyAlignment="1">
      <alignment vertical="top" wrapText="1"/>
    </xf>
    <xf numFmtId="0" fontId="17"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2" xfId="0" applyFont="1" applyFill="1" applyBorder="1" applyAlignment="1">
      <alignment horizontal="center" vertical="top" wrapText="1"/>
    </xf>
    <xf numFmtId="0" fontId="3" fillId="0" borderId="0" xfId="0" applyFont="1" applyAlignment="1">
      <alignment wrapText="1"/>
    </xf>
    <xf numFmtId="0" fontId="4" fillId="0" borderId="0" xfId="0" applyFont="1" applyAlignment="1">
      <alignment horizontal="left" vertical="center" wrapText="1"/>
    </xf>
    <xf numFmtId="0" fontId="9" fillId="0" borderId="0" xfId="0" applyFont="1" applyFill="1" applyAlignment="1">
      <alignment horizontal="left" vertical="center" wrapText="1"/>
    </xf>
    <xf numFmtId="0" fontId="8" fillId="3" borderId="0" xfId="0" applyFont="1" applyFill="1" applyBorder="1" applyAlignment="1">
      <alignment horizontal="center" vertical="center" wrapText="1"/>
    </xf>
    <xf numFmtId="0" fontId="36" fillId="0" borderId="0" xfId="0" applyFont="1" applyAlignment="1">
      <alignment wrapText="1"/>
    </xf>
    <xf numFmtId="0" fontId="0" fillId="0" borderId="0" xfId="0" applyBorder="1" applyAlignment="1">
      <alignment horizontal="center" wrapText="1"/>
    </xf>
    <xf numFmtId="0" fontId="3" fillId="0" borderId="0" xfId="0" applyFont="1" applyBorder="1" applyAlignment="1">
      <alignment horizontal="center" wrapText="1"/>
    </xf>
    <xf numFmtId="0" fontId="3" fillId="0" borderId="0" xfId="0" applyFont="1" applyBorder="1" applyAlignment="1">
      <alignment wrapText="1"/>
    </xf>
    <xf numFmtId="0" fontId="4" fillId="0" borderId="0" xfId="0" applyFont="1" applyBorder="1" applyAlignment="1">
      <alignment wrapText="1"/>
    </xf>
    <xf numFmtId="0" fontId="15" fillId="0" borderId="0" xfId="0" applyFont="1" applyAlignment="1">
      <alignment horizontal="center" wrapText="1"/>
    </xf>
    <xf numFmtId="164" fontId="12" fillId="0" borderId="2" xfId="2" applyFont="1" applyFill="1" applyBorder="1" applyAlignment="1">
      <alignment horizontal="center" vertical="center" wrapText="1"/>
    </xf>
    <xf numFmtId="164" fontId="3" fillId="0" borderId="0" xfId="2" applyFont="1" applyFill="1" applyBorder="1" applyAlignment="1">
      <alignment horizontal="center" vertical="center" wrapText="1"/>
    </xf>
    <xf numFmtId="0" fontId="9" fillId="0" borderId="0" xfId="0" applyFont="1" applyAlignment="1">
      <alignment horizontal="left" vertical="center" wrapText="1"/>
    </xf>
    <xf numFmtId="0" fontId="3" fillId="0" borderId="0" xfId="0" applyFont="1" applyFill="1" applyBorder="1" applyAlignment="1">
      <alignment wrapText="1"/>
    </xf>
    <xf numFmtId="0" fontId="4" fillId="0" borderId="0" xfId="0" applyFont="1" applyAlignment="1">
      <alignment wrapText="1"/>
    </xf>
    <xf numFmtId="0" fontId="15" fillId="0" borderId="2" xfId="0" applyFont="1" applyBorder="1" applyAlignment="1">
      <alignment wrapText="1"/>
    </xf>
    <xf numFmtId="0" fontId="3" fillId="0" borderId="0" xfId="0" applyFont="1" applyAlignment="1">
      <alignment horizontal="center" wrapText="1"/>
    </xf>
    <xf numFmtId="0" fontId="3" fillId="4" borderId="0" xfId="0" applyFont="1" applyFill="1" applyAlignment="1">
      <alignment wrapText="1"/>
    </xf>
    <xf numFmtId="0" fontId="15" fillId="4" borderId="9" xfId="0" applyFont="1" applyFill="1" applyBorder="1" applyAlignment="1">
      <alignment vertical="top" wrapText="1"/>
    </xf>
    <xf numFmtId="0" fontId="15" fillId="4" borderId="2" xfId="0" applyFont="1" applyFill="1" applyBorder="1" applyAlignment="1">
      <alignment vertical="top" wrapText="1"/>
    </xf>
    <xf numFmtId="0" fontId="3" fillId="0" borderId="0" xfId="0" applyFont="1" applyFill="1" applyAlignment="1">
      <alignment wrapText="1"/>
    </xf>
    <xf numFmtId="9" fontId="15" fillId="0" borderId="2" xfId="0" applyNumberFormat="1" applyFont="1" applyFill="1" applyBorder="1" applyAlignment="1">
      <alignment horizontal="center" wrapText="1"/>
    </xf>
    <xf numFmtId="0" fontId="20" fillId="2" borderId="9"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10" fillId="2" borderId="2" xfId="0" applyFont="1" applyFill="1" applyBorder="1" applyAlignment="1">
      <alignment horizontal="center" vertical="top" wrapText="1"/>
    </xf>
    <xf numFmtId="0" fontId="14" fillId="0" borderId="2" xfId="0" applyFont="1" applyBorder="1" applyAlignment="1">
      <alignment horizontal="center" vertical="top" wrapText="1"/>
    </xf>
    <xf numFmtId="0" fontId="15" fillId="0" borderId="2" xfId="0" applyFont="1" applyFill="1" applyBorder="1" applyAlignment="1">
      <alignment horizontal="center" wrapText="1"/>
    </xf>
    <xf numFmtId="0" fontId="22" fillId="2" borderId="2" xfId="0" applyFont="1" applyFill="1" applyBorder="1" applyAlignment="1">
      <alignment horizontal="center" vertical="top" wrapText="1"/>
    </xf>
    <xf numFmtId="0" fontId="15" fillId="0" borderId="2" xfId="0" applyFont="1" applyFill="1" applyBorder="1" applyAlignment="1">
      <alignment horizontal="left" vertical="center" wrapText="1"/>
    </xf>
    <xf numFmtId="0" fontId="14" fillId="4" borderId="2" xfId="0" applyFont="1" applyFill="1" applyBorder="1" applyAlignment="1">
      <alignment vertical="top" wrapText="1"/>
    </xf>
    <xf numFmtId="0" fontId="10" fillId="2" borderId="2"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5" fillId="0" borderId="20" xfId="0" applyFont="1" applyFill="1" applyBorder="1" applyAlignment="1">
      <alignment horizontal="left" vertical="center" wrapText="1"/>
    </xf>
    <xf numFmtId="0" fontId="15" fillId="0" borderId="2" xfId="0" applyFont="1" applyFill="1" applyBorder="1" applyAlignment="1">
      <alignment wrapText="1"/>
    </xf>
    <xf numFmtId="0" fontId="0" fillId="0" borderId="0" xfId="0" applyAlignment="1"/>
    <xf numFmtId="0" fontId="41" fillId="0" borderId="7" xfId="0" applyFont="1" applyFill="1" applyBorder="1" applyAlignment="1">
      <alignment vertical="center" wrapText="1"/>
    </xf>
    <xf numFmtId="0" fontId="43" fillId="0" borderId="0" xfId="0" applyFont="1"/>
    <xf numFmtId="0" fontId="44" fillId="0" borderId="0" xfId="0" applyFont="1" applyAlignment="1">
      <alignment vertical="center"/>
    </xf>
    <xf numFmtId="0" fontId="43" fillId="0" borderId="0" xfId="0" applyFont="1" applyAlignment="1">
      <alignment horizontal="left" vertical="center" wrapText="1"/>
    </xf>
    <xf numFmtId="0" fontId="43" fillId="0" borderId="0" xfId="0" applyFont="1" applyAlignment="1">
      <alignment wrapText="1"/>
    </xf>
    <xf numFmtId="0" fontId="43" fillId="0" borderId="0" xfId="0" applyFont="1" applyAlignment="1">
      <alignment horizontal="left" vertical="center" indent="1"/>
    </xf>
    <xf numFmtId="0" fontId="43" fillId="0" borderId="0" xfId="0" applyFont="1" applyAlignment="1"/>
    <xf numFmtId="0" fontId="48" fillId="0" borderId="0" xfId="0" applyFont="1" applyBorder="1" applyAlignment="1">
      <alignment horizontal="center" vertical="center" wrapText="1"/>
    </xf>
    <xf numFmtId="0" fontId="43" fillId="0" borderId="0" xfId="0" applyFont="1" applyBorder="1"/>
    <xf numFmtId="0" fontId="43" fillId="0" borderId="0" xfId="0" applyFont="1" applyBorder="1" applyAlignment="1">
      <alignment horizontal="center"/>
    </xf>
    <xf numFmtId="0" fontId="43" fillId="0" borderId="0" xfId="0" applyFont="1" applyBorder="1" applyAlignment="1">
      <alignment horizontal="center" vertical="top" wrapText="1"/>
    </xf>
    <xf numFmtId="0" fontId="44" fillId="0" borderId="0" xfId="0" applyFont="1" applyBorder="1" applyAlignment="1">
      <alignment horizontal="center" vertical="center" wrapText="1"/>
    </xf>
    <xf numFmtId="0" fontId="48" fillId="0" borderId="0" xfId="0" applyFont="1" applyAlignment="1">
      <alignment horizontal="center" vertical="center" wrapText="1"/>
    </xf>
    <xf numFmtId="0" fontId="48" fillId="0" borderId="0" xfId="0" applyFont="1" applyBorder="1" applyAlignment="1">
      <alignment horizontal="right" vertical="center" wrapText="1"/>
    </xf>
    <xf numFmtId="0" fontId="44" fillId="0" borderId="2" xfId="0" applyFont="1" applyFill="1" applyBorder="1" applyAlignment="1">
      <alignment vertical="center" wrapText="1"/>
    </xf>
    <xf numFmtId="0" fontId="43" fillId="0" borderId="0" xfId="0" applyFont="1" applyFill="1"/>
    <xf numFmtId="0" fontId="38" fillId="0" borderId="0" xfId="0" applyFont="1" applyFill="1" applyAlignment="1">
      <alignment wrapText="1"/>
    </xf>
    <xf numFmtId="164" fontId="37" fillId="0" borderId="2" xfId="2" applyFont="1" applyFill="1" applyBorder="1" applyAlignment="1">
      <alignment vertical="center"/>
    </xf>
    <xf numFmtId="0" fontId="37" fillId="0" borderId="2" xfId="0" applyFont="1" applyFill="1" applyBorder="1" applyAlignment="1">
      <alignment vertical="center"/>
    </xf>
    <xf numFmtId="0" fontId="29" fillId="0" borderId="2" xfId="0" applyFont="1" applyFill="1" applyBorder="1" applyAlignment="1">
      <alignment horizontal="center" vertical="center"/>
    </xf>
    <xf numFmtId="0" fontId="37" fillId="0" borderId="5" xfId="0" applyFont="1" applyFill="1" applyBorder="1" applyAlignment="1">
      <alignment horizontal="center" vertical="center"/>
    </xf>
    <xf numFmtId="0" fontId="37" fillId="0" borderId="2" xfId="0" applyFont="1" applyFill="1" applyBorder="1" applyAlignment="1">
      <alignment horizontal="center" vertical="center"/>
    </xf>
    <xf numFmtId="0" fontId="36" fillId="0" borderId="0" xfId="0" applyFont="1" applyFill="1" applyAlignment="1">
      <alignment horizontal="left" vertical="center"/>
    </xf>
    <xf numFmtId="0" fontId="36" fillId="0" borderId="0" xfId="0" applyFont="1" applyFill="1" applyAlignment="1"/>
    <xf numFmtId="0" fontId="38" fillId="0" borderId="2" xfId="0" applyFont="1" applyFill="1" applyBorder="1" applyAlignment="1">
      <alignment horizontal="center" vertical="center"/>
    </xf>
    <xf numFmtId="0" fontId="29" fillId="0" borderId="2" xfId="0" applyFont="1" applyFill="1" applyBorder="1" applyAlignment="1">
      <alignment horizontal="left" vertical="center"/>
    </xf>
    <xf numFmtId="0" fontId="37" fillId="0" borderId="0" xfId="0" applyFont="1" applyFill="1" applyAlignment="1"/>
    <xf numFmtId="0" fontId="29" fillId="0" borderId="2" xfId="0" applyFont="1" applyFill="1" applyBorder="1" applyAlignment="1"/>
    <xf numFmtId="0" fontId="37" fillId="0" borderId="2" xfId="0" applyFont="1" applyFill="1" applyBorder="1" applyAlignment="1">
      <alignment horizontal="left" vertical="center"/>
    </xf>
    <xf numFmtId="0" fontId="37" fillId="0" borderId="20" xfId="0" applyFont="1" applyFill="1" applyBorder="1" applyAlignment="1">
      <alignment vertical="center"/>
    </xf>
    <xf numFmtId="0" fontId="37" fillId="0" borderId="0" xfId="0" applyFont="1" applyFill="1" applyAlignment="1">
      <alignment horizontal="left" vertical="center"/>
    </xf>
    <xf numFmtId="9" fontId="37" fillId="0" borderId="5" xfId="0" applyNumberFormat="1" applyFont="1" applyFill="1" applyBorder="1" applyAlignment="1">
      <alignment horizontal="center" vertical="center"/>
    </xf>
    <xf numFmtId="0" fontId="34" fillId="2" borderId="2" xfId="0" applyFont="1" applyFill="1" applyBorder="1" applyAlignment="1">
      <alignment horizontal="center" vertical="center" wrapText="1"/>
    </xf>
    <xf numFmtId="0" fontId="35" fillId="2" borderId="2"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15" fillId="0" borderId="2" xfId="0" applyFont="1" applyFill="1" applyBorder="1" applyAlignment="1">
      <alignment horizontal="left"/>
    </xf>
    <xf numFmtId="165" fontId="11" fillId="0" borderId="2" xfId="4" applyNumberFormat="1" applyFont="1" applyFill="1" applyBorder="1" applyAlignment="1">
      <alignment horizontal="right" vertical="center"/>
    </xf>
    <xf numFmtId="0" fontId="11" fillId="0" borderId="2" xfId="0" applyFont="1" applyFill="1" applyBorder="1" applyAlignment="1">
      <alignment horizontal="left" vertical="center"/>
    </xf>
    <xf numFmtId="0" fontId="11" fillId="0" borderId="2" xfId="5" applyFont="1" applyFill="1" applyBorder="1" applyAlignment="1">
      <alignment horizontal="center" vertical="center"/>
    </xf>
    <xf numFmtId="0" fontId="15" fillId="0" borderId="2" xfId="0" applyFont="1" applyFill="1" applyBorder="1" applyAlignment="1"/>
    <xf numFmtId="0" fontId="51" fillId="0" borderId="5" xfId="1" applyFont="1" applyFill="1" applyBorder="1" applyAlignment="1"/>
    <xf numFmtId="9" fontId="12" fillId="0" borderId="2" xfId="0" applyNumberFormat="1" applyFont="1" applyFill="1" applyBorder="1" applyAlignment="1">
      <alignment vertical="center" wrapText="1"/>
    </xf>
    <xf numFmtId="0" fontId="3" fillId="0" borderId="0" xfId="0" applyFont="1" applyFill="1" applyBorder="1" applyAlignment="1">
      <alignment vertical="center" wrapText="1"/>
    </xf>
    <xf numFmtId="0" fontId="7" fillId="2" borderId="2" xfId="0" applyFont="1" applyFill="1" applyBorder="1" applyAlignment="1">
      <alignment horizontal="center" vertical="center" wrapText="1"/>
    </xf>
    <xf numFmtId="0" fontId="11" fillId="0" borderId="2" xfId="0" applyFont="1" applyBorder="1" applyAlignment="1">
      <alignment horizontal="left" vertical="center" wrapText="1"/>
    </xf>
    <xf numFmtId="0" fontId="15" fillId="0" borderId="2" xfId="0" applyFont="1" applyBorder="1" applyAlignment="1">
      <alignment horizontal="center" vertical="center" wrapText="1"/>
    </xf>
    <xf numFmtId="0" fontId="33" fillId="0" borderId="2" xfId="0" applyFont="1" applyBorder="1" applyAlignment="1">
      <alignment horizontal="left" vertical="center" wrapText="1"/>
    </xf>
    <xf numFmtId="0" fontId="15" fillId="0" borderId="2" xfId="0" quotePrefix="1" applyFont="1" applyBorder="1" applyAlignment="1">
      <alignment horizontal="left" vertical="center" wrapText="1"/>
    </xf>
    <xf numFmtId="0" fontId="51" fillId="0" borderId="2" xfId="1" applyFont="1" applyBorder="1" applyAlignment="1">
      <alignment horizontal="center" vertical="center" wrapText="1"/>
    </xf>
    <xf numFmtId="0" fontId="36" fillId="0" borderId="0" xfId="0" applyFont="1"/>
    <xf numFmtId="0" fontId="7" fillId="2" borderId="5"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52" fillId="0" borderId="0" xfId="0" applyFont="1" applyAlignment="1">
      <alignment horizontal="center"/>
    </xf>
    <xf numFmtId="0" fontId="15" fillId="0" borderId="2" xfId="6" applyFont="1" applyBorder="1" applyAlignment="1">
      <alignment vertical="center" wrapText="1"/>
    </xf>
    <xf numFmtId="0" fontId="15" fillId="0" borderId="2" xfId="6" applyFont="1" applyBorder="1" applyAlignment="1">
      <alignment horizontal="center" vertical="center"/>
    </xf>
    <xf numFmtId="0" fontId="15" fillId="0" borderId="2" xfId="6" applyFont="1" applyBorder="1" applyAlignment="1">
      <alignment horizontal="center" vertical="center" wrapText="1"/>
    </xf>
    <xf numFmtId="14" fontId="15" fillId="0" borderId="2" xfId="6" applyNumberFormat="1" applyFont="1" applyBorder="1" applyAlignment="1">
      <alignment horizontal="center" vertical="center" wrapText="1"/>
    </xf>
    <xf numFmtId="0" fontId="51" fillId="0" borderId="2" xfId="1" quotePrefix="1" applyFont="1" applyBorder="1" applyAlignment="1">
      <alignment vertical="center" wrapText="1"/>
    </xf>
    <xf numFmtId="0" fontId="51" fillId="0" borderId="0" xfId="1" quotePrefix="1" applyFont="1" applyBorder="1" applyAlignment="1">
      <alignment vertical="center" wrapText="1"/>
    </xf>
    <xf numFmtId="0" fontId="15" fillId="0" borderId="0" xfId="0" applyFont="1"/>
    <xf numFmtId="0" fontId="53" fillId="2" borderId="9" xfId="7" applyFont="1" applyFill="1" applyBorder="1" applyAlignment="1">
      <alignment horizontal="center" vertical="center" wrapText="1"/>
    </xf>
    <xf numFmtId="164" fontId="53" fillId="2" borderId="9" xfId="8" applyFont="1" applyFill="1" applyBorder="1" applyAlignment="1">
      <alignment horizontal="center" vertical="center" wrapText="1"/>
    </xf>
    <xf numFmtId="0" fontId="15" fillId="0" borderId="2" xfId="9" applyFont="1" applyFill="1" applyBorder="1" applyAlignment="1">
      <alignment horizontal="left" vertical="center" wrapText="1"/>
    </xf>
    <xf numFmtId="166" fontId="15" fillId="0" borderId="2" xfId="9" applyNumberFormat="1" applyFont="1" applyFill="1" applyBorder="1" applyAlignment="1">
      <alignment horizontal="center" vertical="center" wrapText="1"/>
    </xf>
    <xf numFmtId="0" fontId="15" fillId="0" borderId="2" xfId="9" applyFont="1" applyFill="1" applyBorder="1" applyAlignment="1">
      <alignment horizontal="center" vertical="center" wrapText="1"/>
    </xf>
    <xf numFmtId="0" fontId="51" fillId="0" borderId="2" xfId="1"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3" fillId="0" borderId="0" xfId="0" applyFont="1" applyFill="1" applyBorder="1" applyAlignment="1"/>
    <xf numFmtId="0" fontId="6" fillId="0" borderId="0" xfId="0" applyFont="1"/>
    <xf numFmtId="9" fontId="27" fillId="5" borderId="2" xfId="0" applyNumberFormat="1" applyFont="1" applyFill="1" applyBorder="1" applyAlignment="1">
      <alignment horizontal="center" vertical="center"/>
    </xf>
    <xf numFmtId="0" fontId="23" fillId="0" borderId="2" xfId="1" applyFill="1" applyBorder="1" applyAlignment="1">
      <alignment horizontal="center" vertical="top"/>
    </xf>
    <xf numFmtId="9" fontId="27" fillId="5" borderId="2" xfId="0" applyNumberFormat="1" applyFont="1" applyFill="1" applyBorder="1" applyAlignment="1">
      <alignment horizontal="center"/>
    </xf>
    <xf numFmtId="0" fontId="23" fillId="0" borderId="2" xfId="1" applyFill="1" applyBorder="1" applyAlignment="1">
      <alignment horizontal="center" vertical="center"/>
    </xf>
    <xf numFmtId="0" fontId="11" fillId="0" borderId="2" xfId="0" applyFont="1" applyFill="1" applyBorder="1" applyAlignment="1">
      <alignment vertical="center" wrapText="1"/>
    </xf>
    <xf numFmtId="0" fontId="11" fillId="4" borderId="2" xfId="0" applyFont="1" applyFill="1" applyBorder="1" applyAlignment="1">
      <alignment vertical="center" wrapText="1"/>
    </xf>
    <xf numFmtId="0" fontId="8" fillId="0" borderId="2" xfId="0" applyFont="1" applyFill="1" applyBorder="1" applyAlignment="1">
      <alignment vertical="center"/>
    </xf>
    <xf numFmtId="9" fontId="8" fillId="0" borderId="2" xfId="0" applyNumberFormat="1" applyFont="1" applyFill="1" applyBorder="1" applyAlignment="1">
      <alignment horizontal="center" vertical="center"/>
    </xf>
    <xf numFmtId="0" fontId="17" fillId="0" borderId="3" xfId="0" applyFont="1" applyFill="1" applyBorder="1" applyAlignment="1">
      <alignment vertical="center"/>
    </xf>
    <xf numFmtId="0" fontId="17" fillId="0" borderId="12" xfId="0" applyFont="1" applyFill="1" applyBorder="1" applyAlignment="1">
      <alignment vertical="center"/>
    </xf>
    <xf numFmtId="0" fontId="17" fillId="0" borderId="14" xfId="0" applyFont="1" applyFill="1" applyBorder="1" applyAlignment="1">
      <alignment vertical="center"/>
    </xf>
    <xf numFmtId="0" fontId="8" fillId="0" borderId="8" xfId="0" applyFont="1" applyFill="1" applyBorder="1" applyAlignment="1">
      <alignment vertical="center"/>
    </xf>
    <xf numFmtId="0" fontId="46" fillId="0" borderId="2" xfId="1" applyFont="1" applyFill="1" applyBorder="1" applyAlignment="1">
      <alignment horizontal="left" vertical="center" wrapText="1"/>
    </xf>
    <xf numFmtId="0" fontId="46" fillId="0" borderId="2" xfId="0" applyFont="1" applyFill="1" applyBorder="1" applyAlignment="1">
      <alignment horizontal="left" vertical="center" wrapText="1"/>
    </xf>
    <xf numFmtId="0" fontId="47" fillId="0" borderId="2" xfId="1" applyFont="1" applyFill="1" applyBorder="1" applyAlignment="1">
      <alignment horizontal="left" vertical="center" wrapText="1"/>
    </xf>
    <xf numFmtId="0" fontId="48" fillId="0" borderId="2" xfId="0" applyFont="1" applyFill="1" applyBorder="1" applyAlignment="1">
      <alignment horizontal="left" vertical="center" wrapText="1"/>
    </xf>
    <xf numFmtId="0" fontId="45" fillId="2" borderId="3" xfId="0" applyFont="1" applyFill="1" applyBorder="1" applyAlignment="1">
      <alignment horizontal="center" vertical="center" wrapText="1"/>
    </xf>
    <xf numFmtId="0" fontId="45" fillId="2" borderId="4" xfId="0" applyFont="1" applyFill="1" applyBorder="1" applyAlignment="1">
      <alignment horizontal="center" vertical="center" wrapText="1"/>
    </xf>
    <xf numFmtId="0" fontId="42" fillId="0" borderId="0" xfId="0" applyFont="1" applyAlignment="1">
      <alignment horizontal="center" vertical="center"/>
    </xf>
    <xf numFmtId="49" fontId="42" fillId="0" borderId="0" xfId="0" applyNumberFormat="1" applyFont="1" applyAlignment="1">
      <alignment horizontal="center" vertical="center" wrapText="1"/>
    </xf>
    <xf numFmtId="0" fontId="45" fillId="2" borderId="1" xfId="0" applyFont="1" applyFill="1" applyBorder="1" applyAlignment="1">
      <alignment horizontal="center" vertical="center" wrapText="1"/>
    </xf>
    <xf numFmtId="0" fontId="45" fillId="2" borderId="0" xfId="0" applyFont="1" applyFill="1" applyBorder="1" applyAlignment="1">
      <alignment horizontal="center" vertical="center" wrapText="1"/>
    </xf>
    <xf numFmtId="12" fontId="46" fillId="0" borderId="2" xfId="0" applyNumberFormat="1" applyFont="1" applyFill="1" applyBorder="1" applyAlignment="1">
      <alignment horizontal="left" vertical="center" wrapText="1"/>
    </xf>
    <xf numFmtId="0" fontId="41" fillId="0" borderId="5" xfId="0" applyFont="1" applyFill="1" applyBorder="1" applyAlignment="1">
      <alignment horizontal="center" vertical="center" wrapText="1"/>
    </xf>
    <xf numFmtId="0" fontId="41" fillId="0" borderId="6" xfId="0" applyFont="1" applyFill="1" applyBorder="1" applyAlignment="1">
      <alignment horizontal="center" vertical="center" wrapText="1"/>
    </xf>
    <xf numFmtId="0" fontId="41" fillId="0" borderId="7"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49" fillId="0" borderId="5" xfId="0" applyFont="1" applyFill="1" applyBorder="1" applyAlignment="1">
      <alignment horizontal="center" vertical="center" wrapText="1"/>
    </xf>
    <xf numFmtId="0" fontId="49" fillId="0" borderId="6" xfId="0" applyFont="1" applyFill="1" applyBorder="1" applyAlignment="1">
      <alignment horizontal="center" vertical="center" wrapText="1"/>
    </xf>
    <xf numFmtId="0" fontId="49" fillId="0" borderId="7" xfId="0" applyFont="1" applyFill="1" applyBorder="1" applyAlignment="1">
      <alignment horizontal="center" vertical="center" wrapText="1"/>
    </xf>
    <xf numFmtId="0" fontId="4" fillId="0" borderId="2" xfId="0" applyFont="1" applyFill="1" applyBorder="1" applyAlignment="1">
      <alignment horizontal="center" vertical="center" wrapText="1"/>
    </xf>
    <xf numFmtId="9" fontId="3" fillId="0" borderId="2" xfId="0" applyNumberFormat="1" applyFont="1" applyFill="1" applyBorder="1" applyAlignment="1">
      <alignment horizontal="center" wrapText="1"/>
    </xf>
    <xf numFmtId="0" fontId="3" fillId="0" borderId="2" xfId="0" applyFont="1" applyFill="1" applyBorder="1" applyAlignment="1">
      <alignment horizontal="center" wrapText="1"/>
    </xf>
    <xf numFmtId="10" fontId="3" fillId="0" borderId="2" xfId="0" applyNumberFormat="1" applyFont="1" applyFill="1" applyBorder="1" applyAlignment="1">
      <alignment horizontal="center" wrapText="1"/>
    </xf>
    <xf numFmtId="0" fontId="10" fillId="2" borderId="2" xfId="0" applyFont="1" applyFill="1" applyBorder="1" applyAlignment="1">
      <alignment horizontal="center" vertical="center" wrapText="1"/>
    </xf>
    <xf numFmtId="0" fontId="11" fillId="0" borderId="2" xfId="0" applyFont="1" applyFill="1" applyBorder="1" applyAlignment="1">
      <alignment horizontal="center" vertical="top" wrapText="1"/>
    </xf>
    <xf numFmtId="0" fontId="40" fillId="0" borderId="2" xfId="0" applyFont="1" applyFill="1" applyBorder="1" applyAlignment="1">
      <alignment horizontal="center" vertical="top" wrapText="1"/>
    </xf>
    <xf numFmtId="0" fontId="9" fillId="0" borderId="13" xfId="0" applyFont="1" applyFill="1" applyBorder="1" applyAlignment="1">
      <alignment horizontal="center" vertical="center" wrapText="1"/>
    </xf>
    <xf numFmtId="0" fontId="37" fillId="0" borderId="5" xfId="0" applyFont="1" applyFill="1" applyBorder="1" applyAlignment="1">
      <alignment horizontal="center" vertical="center"/>
    </xf>
    <xf numFmtId="0" fontId="37" fillId="0" borderId="7" xfId="0" applyFont="1" applyFill="1" applyBorder="1" applyAlignment="1">
      <alignment horizontal="center" vertical="center"/>
    </xf>
    <xf numFmtId="0" fontId="37" fillId="0" borderId="5" xfId="0" applyFont="1" applyFill="1" applyBorder="1" applyAlignment="1">
      <alignment horizontal="left" vertical="center"/>
    </xf>
    <xf numFmtId="0" fontId="37" fillId="0" borderId="7" xfId="0" applyFont="1" applyFill="1" applyBorder="1" applyAlignment="1">
      <alignment horizontal="left" vertical="center"/>
    </xf>
    <xf numFmtId="0" fontId="29" fillId="0" borderId="5" xfId="0" applyFont="1" applyFill="1" applyBorder="1" applyAlignment="1">
      <alignment horizontal="left" vertical="center"/>
    </xf>
    <xf numFmtId="0" fontId="29" fillId="0" borderId="7" xfId="0" applyFont="1" applyFill="1" applyBorder="1" applyAlignment="1">
      <alignment horizontal="left" vertical="center"/>
    </xf>
    <xf numFmtId="0" fontId="29" fillId="0" borderId="2" xfId="0" applyFont="1" applyFill="1" applyBorder="1" applyAlignment="1">
      <alignment horizontal="left" vertical="center"/>
    </xf>
    <xf numFmtId="0" fontId="37" fillId="0" borderId="2" xfId="0" applyFont="1" applyFill="1" applyBorder="1" applyAlignment="1">
      <alignment horizontal="left" vertical="center"/>
    </xf>
    <xf numFmtId="0" fontId="38" fillId="0" borderId="5" xfId="0" applyFont="1" applyFill="1" applyBorder="1" applyAlignment="1">
      <alignment horizontal="left" vertical="center"/>
    </xf>
    <xf numFmtId="0" fontId="38" fillId="0" borderId="7" xfId="0" applyFont="1" applyFill="1" applyBorder="1" applyAlignment="1">
      <alignment horizontal="left" vertical="center"/>
    </xf>
    <xf numFmtId="0" fontId="34" fillId="2" borderId="5" xfId="0" applyFont="1" applyFill="1" applyBorder="1" applyAlignment="1">
      <alignment horizontal="center" vertical="top" wrapText="1"/>
    </xf>
    <xf numFmtId="0" fontId="34" fillId="2" borderId="7" xfId="0" applyFont="1" applyFill="1" applyBorder="1" applyAlignment="1">
      <alignment horizontal="center" vertical="top" wrapText="1"/>
    </xf>
    <xf numFmtId="0" fontId="35" fillId="2" borderId="3" xfId="0" applyFont="1" applyFill="1" applyBorder="1" applyAlignment="1">
      <alignment horizontal="center" vertical="center" wrapText="1"/>
    </xf>
    <xf numFmtId="0" fontId="35" fillId="2" borderId="12" xfId="0" applyFont="1" applyFill="1" applyBorder="1" applyAlignment="1">
      <alignment horizontal="center" vertical="center" wrapText="1"/>
    </xf>
    <xf numFmtId="0" fontId="35" fillId="2" borderId="10" xfId="0" applyFont="1" applyFill="1" applyBorder="1" applyAlignment="1">
      <alignment horizontal="center" vertical="center" wrapText="1"/>
    </xf>
    <xf numFmtId="0" fontId="35" fillId="2" borderId="11" xfId="0" applyFont="1" applyFill="1" applyBorder="1" applyAlignment="1">
      <alignment horizontal="center" vertical="center" wrapText="1"/>
    </xf>
    <xf numFmtId="0" fontId="35" fillId="2" borderId="8" xfId="0" applyFont="1" applyFill="1" applyBorder="1" applyAlignment="1">
      <alignment horizontal="center" vertical="center" wrapText="1"/>
    </xf>
    <xf numFmtId="0" fontId="35" fillId="2" borderId="9" xfId="0" applyFont="1" applyFill="1" applyBorder="1" applyAlignment="1">
      <alignment horizontal="center" vertical="center" wrapText="1"/>
    </xf>
    <xf numFmtId="0" fontId="34" fillId="2" borderId="5" xfId="0" applyFont="1" applyFill="1" applyBorder="1" applyAlignment="1">
      <alignment horizontal="center" vertical="center" wrapText="1"/>
    </xf>
    <xf numFmtId="0" fontId="34" fillId="2" borderId="7" xfId="0" applyFont="1" applyFill="1" applyBorder="1" applyAlignment="1">
      <alignment horizontal="center" vertical="center" wrapText="1"/>
    </xf>
    <xf numFmtId="0" fontId="34" fillId="2" borderId="2" xfId="0" applyFont="1" applyFill="1" applyBorder="1" applyAlignment="1">
      <alignment horizontal="center" vertical="center" wrapText="1"/>
    </xf>
    <xf numFmtId="0" fontId="36" fillId="0" borderId="5" xfId="0" applyFont="1" applyFill="1" applyBorder="1" applyAlignment="1">
      <alignment horizontal="left" vertical="center"/>
    </xf>
    <xf numFmtId="0" fontId="36" fillId="0" borderId="6" xfId="0" applyFont="1" applyFill="1" applyBorder="1" applyAlignment="1">
      <alignment horizontal="left" vertical="center"/>
    </xf>
    <xf numFmtId="0" fontId="9" fillId="0" borderId="0" xfId="0" applyFont="1" applyBorder="1" applyAlignment="1">
      <alignment horizontal="center" vertical="center" wrapText="1"/>
    </xf>
    <xf numFmtId="0" fontId="34" fillId="2" borderId="8" xfId="0" applyFont="1" applyFill="1" applyBorder="1" applyAlignment="1">
      <alignment horizontal="center" vertical="top" wrapText="1"/>
    </xf>
    <xf numFmtId="0" fontId="34" fillId="2" borderId="9" xfId="0" applyFont="1" applyFill="1" applyBorder="1" applyAlignment="1">
      <alignment horizontal="center" vertical="top" wrapText="1"/>
    </xf>
    <xf numFmtId="0" fontId="34" fillId="2" borderId="6" xfId="0" applyFont="1" applyFill="1" applyBorder="1" applyAlignment="1">
      <alignment horizontal="center" vertical="top" wrapText="1"/>
    </xf>
    <xf numFmtId="0" fontId="34" fillId="2" borderId="2" xfId="0" applyFont="1" applyFill="1" applyBorder="1" applyAlignment="1">
      <alignment horizontal="center" vertical="top" wrapText="1"/>
    </xf>
    <xf numFmtId="0" fontId="34" fillId="2" borderId="8" xfId="0" applyFont="1" applyFill="1" applyBorder="1" applyAlignment="1">
      <alignment horizontal="center" vertical="center" wrapText="1"/>
    </xf>
    <xf numFmtId="0" fontId="34" fillId="2" borderId="9" xfId="0" applyFont="1" applyFill="1" applyBorder="1" applyAlignment="1">
      <alignment horizontal="center" vertical="center" wrapText="1"/>
    </xf>
    <xf numFmtId="0" fontId="50" fillId="0" borderId="0" xfId="0" applyFont="1" applyAlignment="1">
      <alignment horizontal="center" vertical="center"/>
    </xf>
    <xf numFmtId="49" fontId="50" fillId="0" borderId="0" xfId="0" applyNumberFormat="1" applyFont="1" applyAlignment="1">
      <alignment horizontal="center" vertical="center" wrapText="1"/>
    </xf>
    <xf numFmtId="0" fontId="50" fillId="0" borderId="13" xfId="0" applyFont="1" applyBorder="1" applyAlignment="1">
      <alignment horizontal="left" vertical="center"/>
    </xf>
    <xf numFmtId="0" fontId="15" fillId="0" borderId="5" xfId="0" applyFont="1" applyFill="1" applyBorder="1" applyAlignment="1">
      <alignment horizontal="center" vertical="top" wrapText="1"/>
    </xf>
    <xf numFmtId="0" fontId="15" fillId="0" borderId="6" xfId="0" applyFont="1" applyFill="1" applyBorder="1" applyAlignment="1">
      <alignment horizontal="center" vertical="top" wrapText="1"/>
    </xf>
    <xf numFmtId="0" fontId="15" fillId="0" borderId="7" xfId="0" applyFont="1" applyFill="1" applyBorder="1" applyAlignment="1">
      <alignment horizontal="center" vertical="top"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15" fillId="0" borderId="5" xfId="0" applyFont="1" applyFill="1" applyBorder="1" applyAlignment="1">
      <alignment horizontal="center" wrapText="1"/>
    </xf>
    <xf numFmtId="0" fontId="15" fillId="0" borderId="6" xfId="0" applyFont="1" applyFill="1" applyBorder="1" applyAlignment="1">
      <alignment horizontal="center" wrapText="1"/>
    </xf>
    <xf numFmtId="0" fontId="15" fillId="0" borderId="7" xfId="0" applyFont="1" applyFill="1" applyBorder="1" applyAlignment="1">
      <alignment horizontal="center" wrapText="1"/>
    </xf>
    <xf numFmtId="0" fontId="9" fillId="0" borderId="13" xfId="0" applyFont="1" applyFill="1" applyBorder="1" applyAlignment="1">
      <alignment horizontal="left" vertical="center" wrapText="1"/>
    </xf>
    <xf numFmtId="0" fontId="10" fillId="2" borderId="2" xfId="0" applyFont="1" applyFill="1" applyBorder="1" applyAlignment="1">
      <alignment horizontal="center" vertical="top"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23" fillId="0" borderId="2" xfId="1" applyBorder="1" applyAlignment="1">
      <alignment horizontal="center" wrapText="1"/>
    </xf>
    <xf numFmtId="0" fontId="15" fillId="0" borderId="2" xfId="0" applyFont="1" applyBorder="1" applyAlignment="1">
      <alignment horizontal="center" wrapText="1"/>
    </xf>
    <xf numFmtId="164" fontId="12" fillId="0" borderId="2" xfId="2" applyFont="1" applyFill="1" applyBorder="1" applyAlignment="1">
      <alignment horizontal="center" vertical="center" wrapText="1"/>
    </xf>
    <xf numFmtId="164" fontId="12" fillId="0" borderId="5" xfId="2" applyFont="1" applyFill="1" applyBorder="1" applyAlignment="1">
      <alignment horizontal="center" vertical="center" wrapText="1"/>
    </xf>
    <xf numFmtId="164" fontId="12" fillId="0" borderId="6" xfId="2" applyFont="1" applyFill="1" applyBorder="1" applyAlignment="1">
      <alignment horizontal="center" vertical="center" wrapText="1"/>
    </xf>
    <xf numFmtId="164" fontId="12" fillId="0" borderId="7" xfId="2" applyFont="1" applyFill="1" applyBorder="1" applyAlignment="1">
      <alignment horizontal="center" vertical="center" wrapText="1"/>
    </xf>
    <xf numFmtId="2" fontId="12" fillId="0" borderId="5" xfId="4" applyNumberFormat="1" applyFont="1" applyFill="1" applyBorder="1" applyAlignment="1">
      <alignment horizontal="center" vertical="center" wrapText="1"/>
    </xf>
    <xf numFmtId="2" fontId="12" fillId="0" borderId="6" xfId="4" applyNumberFormat="1" applyFont="1" applyFill="1" applyBorder="1" applyAlignment="1">
      <alignment horizontal="center" vertical="center" wrapText="1"/>
    </xf>
    <xf numFmtId="2" fontId="12" fillId="0" borderId="7" xfId="4" applyNumberFormat="1" applyFont="1" applyFill="1" applyBorder="1" applyAlignment="1">
      <alignment horizontal="center" vertical="center" wrapText="1"/>
    </xf>
    <xf numFmtId="0" fontId="9" fillId="0" borderId="13" xfId="0" applyFont="1" applyBorder="1" applyAlignment="1">
      <alignment horizontal="center" vertical="center" wrapText="1"/>
    </xf>
    <xf numFmtId="0" fontId="12" fillId="0" borderId="2" xfId="0" applyFont="1" applyFill="1" applyBorder="1" applyAlignment="1">
      <alignment horizontal="center" vertical="center" wrapText="1"/>
    </xf>
    <xf numFmtId="9" fontId="12" fillId="0" borderId="2" xfId="3" applyFont="1" applyFill="1" applyBorder="1" applyAlignment="1">
      <alignment horizontal="center" vertical="center" wrapText="1"/>
    </xf>
    <xf numFmtId="0" fontId="52" fillId="0" borderId="0" xfId="0" applyFont="1" applyAlignment="1">
      <alignment horizontal="left" vertical="center"/>
    </xf>
    <xf numFmtId="0" fontId="9" fillId="0" borderId="0" xfId="0" applyFont="1" applyAlignment="1">
      <alignment horizontal="center" vertical="center" wrapText="1"/>
    </xf>
    <xf numFmtId="0" fontId="16" fillId="0" borderId="2" xfId="0" applyFont="1" applyFill="1" applyBorder="1" applyAlignment="1">
      <alignment horizontal="left"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10" fillId="2" borderId="2" xfId="0" applyFont="1" applyFill="1" applyBorder="1" applyAlignment="1">
      <alignment horizontal="left"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10" fontId="14" fillId="0" borderId="5" xfId="0" applyNumberFormat="1"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5" fillId="0" borderId="2" xfId="0" applyFont="1" applyFill="1" applyBorder="1" applyAlignment="1">
      <alignment horizontal="left" vertical="top"/>
    </xf>
    <xf numFmtId="0" fontId="16" fillId="0" borderId="5" xfId="0" applyFont="1" applyFill="1" applyBorder="1" applyAlignment="1">
      <alignment vertical="center" wrapText="1"/>
    </xf>
    <xf numFmtId="0" fontId="16" fillId="0" borderId="6" xfId="0" applyFont="1" applyFill="1" applyBorder="1" applyAlignment="1">
      <alignment vertical="center" wrapText="1"/>
    </xf>
    <xf numFmtId="0" fontId="16" fillId="0" borderId="7" xfId="0" applyFont="1" applyFill="1" applyBorder="1" applyAlignment="1">
      <alignment vertical="center" wrapText="1"/>
    </xf>
    <xf numFmtId="0" fontId="15" fillId="0" borderId="2" xfId="0" applyFont="1" applyFill="1" applyBorder="1" applyAlignment="1">
      <alignment horizontal="center" wrapText="1"/>
    </xf>
    <xf numFmtId="0" fontId="23" fillId="0" borderId="2" xfId="1" applyFill="1" applyBorder="1" applyAlignment="1">
      <alignment horizontal="center" wrapText="1"/>
    </xf>
    <xf numFmtId="0" fontId="16" fillId="0" borderId="21" xfId="0" applyFont="1" applyFill="1" applyBorder="1" applyAlignment="1">
      <alignment vertical="center" wrapText="1"/>
    </xf>
    <xf numFmtId="0" fontId="19" fillId="0" borderId="2" xfId="0" applyFont="1" applyFill="1" applyBorder="1" applyAlignment="1">
      <alignment horizontal="left" vertical="top" wrapText="1"/>
    </xf>
    <xf numFmtId="0" fontId="23" fillId="0" borderId="2" xfId="1" applyFill="1" applyBorder="1" applyAlignment="1">
      <alignment horizontal="center" vertical="top" wrapText="1"/>
    </xf>
    <xf numFmtId="0" fontId="15" fillId="0" borderId="2" xfId="0" applyFont="1" applyFill="1" applyBorder="1" applyAlignment="1">
      <alignment horizontal="center" vertical="top"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4" borderId="2" xfId="0" applyFont="1" applyFill="1" applyBorder="1" applyAlignment="1">
      <alignment horizontal="center" wrapText="1"/>
    </xf>
    <xf numFmtId="0" fontId="14" fillId="4" borderId="5" xfId="0" applyFont="1" applyFill="1" applyBorder="1" applyAlignment="1">
      <alignment horizontal="center" vertical="top" wrapText="1"/>
    </xf>
    <xf numFmtId="0" fontId="14" fillId="4" borderId="7" xfId="0" applyFont="1" applyFill="1" applyBorder="1" applyAlignment="1">
      <alignment horizontal="center" vertical="top" wrapText="1"/>
    </xf>
    <xf numFmtId="0" fontId="15" fillId="4" borderId="2" xfId="0" applyFont="1" applyFill="1" applyBorder="1" applyAlignment="1">
      <alignment horizontal="center" vertical="top" wrapText="1"/>
    </xf>
    <xf numFmtId="0" fontId="14" fillId="4" borderId="2" xfId="0" applyFont="1" applyFill="1" applyBorder="1" applyAlignment="1">
      <alignment vertical="top" wrapText="1"/>
    </xf>
    <xf numFmtId="0" fontId="14" fillId="4" borderId="2" xfId="0" applyFont="1" applyFill="1" applyBorder="1" applyAlignment="1">
      <alignment horizontal="center" vertical="top" wrapText="1"/>
    </xf>
    <xf numFmtId="0" fontId="5" fillId="4" borderId="2" xfId="0" applyFont="1" applyFill="1" applyBorder="1" applyAlignment="1">
      <alignment horizontal="center" vertical="top" wrapText="1"/>
    </xf>
    <xf numFmtId="0" fontId="10" fillId="2" borderId="5" xfId="0" applyFont="1" applyFill="1" applyBorder="1" applyAlignment="1">
      <alignment horizontal="center" vertical="top" wrapText="1"/>
    </xf>
    <xf numFmtId="0" fontId="10" fillId="2" borderId="6" xfId="0" applyFont="1" applyFill="1" applyBorder="1" applyAlignment="1">
      <alignment horizontal="center" vertical="top" wrapText="1"/>
    </xf>
    <xf numFmtId="0" fontId="10" fillId="2" borderId="7" xfId="0" applyFont="1" applyFill="1" applyBorder="1" applyAlignment="1">
      <alignment horizontal="center" vertical="top" wrapText="1"/>
    </xf>
    <xf numFmtId="0" fontId="21" fillId="2" borderId="5" xfId="0" applyFont="1" applyFill="1" applyBorder="1" applyAlignment="1">
      <alignment horizontal="center" vertical="top" wrapText="1"/>
    </xf>
    <xf numFmtId="0" fontId="21" fillId="2" borderId="7" xfId="0" applyFont="1" applyFill="1" applyBorder="1" applyAlignment="1">
      <alignment horizontal="center" vertical="top" wrapText="1"/>
    </xf>
    <xf numFmtId="0" fontId="21" fillId="2" borderId="2" xfId="0" applyFont="1" applyFill="1" applyBorder="1" applyAlignment="1">
      <alignment horizontal="center" vertical="top"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5"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22" fillId="2" borderId="2" xfId="0" applyFont="1" applyFill="1" applyBorder="1" applyAlignment="1">
      <alignment horizontal="center" vertical="top" wrapText="1"/>
    </xf>
    <xf numFmtId="0" fontId="15" fillId="0" borderId="2" xfId="0" applyFont="1" applyBorder="1" applyAlignment="1">
      <alignment horizontal="left" vertical="center" wrapText="1"/>
    </xf>
    <xf numFmtId="0" fontId="14" fillId="0" borderId="5" xfId="0" applyFont="1" applyBorder="1" applyAlignment="1">
      <alignment horizontal="center" vertical="top" wrapText="1"/>
    </xf>
    <xf numFmtId="0" fontId="14" fillId="0" borderId="6" xfId="0" applyFont="1" applyBorder="1" applyAlignment="1">
      <alignment horizontal="center" vertical="top" wrapText="1"/>
    </xf>
    <xf numFmtId="0" fontId="14" fillId="0" borderId="7" xfId="0" applyFont="1" applyBorder="1" applyAlignment="1">
      <alignment horizontal="center" vertical="top" wrapText="1"/>
    </xf>
    <xf numFmtId="0" fontId="14" fillId="0" borderId="2" xfId="0" applyFont="1" applyBorder="1" applyAlignment="1">
      <alignment horizontal="center" vertical="top" wrapText="1"/>
    </xf>
    <xf numFmtId="0" fontId="15" fillId="4" borderId="2" xfId="0" applyFont="1" applyFill="1" applyBorder="1" applyAlignment="1">
      <alignment horizontal="justify" vertical="center" wrapText="1"/>
    </xf>
    <xf numFmtId="0" fontId="11" fillId="4" borderId="2" xfId="0" applyFont="1" applyFill="1" applyBorder="1" applyAlignment="1">
      <alignment horizontal="center" vertical="top" wrapText="1"/>
    </xf>
    <xf numFmtId="0" fontId="11" fillId="4" borderId="2" xfId="0" applyFont="1" applyFill="1" applyBorder="1" applyAlignment="1">
      <alignment horizontal="center" vertical="top"/>
    </xf>
    <xf numFmtId="0" fontId="52" fillId="0" borderId="13" xfId="0" applyFont="1" applyBorder="1" applyAlignment="1">
      <alignment horizontal="left" vertical="center"/>
    </xf>
    <xf numFmtId="0" fontId="54" fillId="2" borderId="2" xfId="0" applyFont="1" applyFill="1" applyBorder="1" applyAlignment="1">
      <alignment horizontal="center" vertical="top" wrapText="1"/>
    </xf>
    <xf numFmtId="0" fontId="28" fillId="5" borderId="2" xfId="0" applyFont="1" applyFill="1" applyBorder="1" applyAlignment="1">
      <alignment horizontal="left" vertical="top"/>
    </xf>
    <xf numFmtId="0" fontId="32" fillId="0" borderId="2" xfId="0" applyFont="1" applyFill="1" applyBorder="1" applyAlignment="1">
      <alignment horizontal="center" vertical="center"/>
    </xf>
    <xf numFmtId="0" fontId="32" fillId="0" borderId="2" xfId="0" applyFont="1" applyFill="1" applyBorder="1" applyAlignment="1">
      <alignment horizontal="left" vertical="center"/>
    </xf>
    <xf numFmtId="0" fontId="26" fillId="5" borderId="2" xfId="0" applyFont="1" applyFill="1" applyBorder="1" applyAlignment="1">
      <alignment horizontal="left" vertical="center"/>
    </xf>
    <xf numFmtId="0" fontId="31" fillId="0" borderId="2" xfId="0" applyFont="1" applyBorder="1" applyAlignment="1">
      <alignment horizontal="center"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13" fillId="0" borderId="2" xfId="0" applyFont="1" applyFill="1" applyBorder="1" applyAlignment="1">
      <alignment horizontal="center" wrapText="1"/>
    </xf>
    <xf numFmtId="0" fontId="11" fillId="0" borderId="2"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0" xfId="0" applyFont="1" applyFill="1" applyAlignment="1">
      <alignment horizontal="center" vertical="center" wrapText="1"/>
    </xf>
    <xf numFmtId="0" fontId="30" fillId="0" borderId="5"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23" fillId="0" borderId="2" xfId="1" applyFill="1" applyBorder="1" applyAlignment="1">
      <alignment horizontal="left" wrapText="1"/>
    </xf>
    <xf numFmtId="0" fontId="15" fillId="0" borderId="2" xfId="0" applyFont="1" applyFill="1" applyBorder="1" applyAlignment="1">
      <alignment horizontal="left" wrapText="1"/>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0" fillId="2" borderId="13"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9" fillId="0" borderId="0" xfId="0" applyFont="1" applyFill="1" applyAlignment="1">
      <alignment horizontal="center" vertical="center" wrapText="1"/>
    </xf>
    <xf numFmtId="0" fontId="23" fillId="0" borderId="5" xfId="1" applyFill="1" applyBorder="1" applyAlignment="1">
      <alignment horizontal="center"/>
    </xf>
    <xf numFmtId="0" fontId="15" fillId="0" borderId="6" xfId="0" applyFont="1" applyFill="1" applyBorder="1" applyAlignment="1">
      <alignment horizontal="center"/>
    </xf>
    <xf numFmtId="0" fontId="15" fillId="0" borderId="7" xfId="0" applyFont="1" applyFill="1" applyBorder="1" applyAlignment="1">
      <alignment horizontal="center"/>
    </xf>
    <xf numFmtId="0" fontId="20" fillId="2" borderId="9" xfId="0" applyFont="1" applyFill="1" applyBorder="1" applyAlignment="1">
      <alignment horizontal="center" vertical="center" wrapText="1"/>
    </xf>
  </cellXfs>
  <cellStyles count="12">
    <cellStyle name="Hipervínculo" xfId="1" builtinId="8"/>
    <cellStyle name="Millares" xfId="2" builtinId="3"/>
    <cellStyle name="Millares 2 2 2" xfId="8"/>
    <cellStyle name="Moneda" xfId="4" builtinId="4"/>
    <cellStyle name="Normal" xfId="0" builtinId="0"/>
    <cellStyle name="Normal 2 2" xfId="5"/>
    <cellStyle name="Normal 2 2 2" xfId="7"/>
    <cellStyle name="Normal 2 2 2 3" xfId="9"/>
    <cellStyle name="Normal 6" xfId="6"/>
    <cellStyle name="Normal 7 2" xfId="11"/>
    <cellStyle name="Normal 8" xfId="1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lejandro.ortizh@quito.gob.ec" TargetMode="External"/><Relationship Id="rId1" Type="http://schemas.openxmlformats.org/officeDocument/2006/relationships/hyperlink" Target="mailto:manuelasaenz@quito.gob.ec"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gobiernoabierto.quito.gob.ec/Archivos/RC2024MDMQ/11.%20FASES%20DE%20PP/"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7.quito.gob.ec/mdmq_ordenanzas/Administraci%C3%B3n%202023-2027/Sesiones%20de%20Concejo/2023/Sesi%C3%B3n%20037%20Ordinaria%202023-12-05/III.%20IC-ORD-CPF-2023-005/Expediente/"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gobiernoabierto.quito.gob.ec/Archivos/RC2024MDMQ/13.%20DETALLE%20PP/AZMS/" TargetMode="External"/><Relationship Id="rId1" Type="http://schemas.openxmlformats.org/officeDocument/2006/relationships/hyperlink" Target="https://gobiernoabierto.quito.gob.ec/Archivos/RC2024MDMQ/13.%20DETALLE%20PP/AZMS/"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s://gobiernoabierto.quito.gob.ec/Archivos/RC2024MDMQ/17.%20MECANISMOS%20PC/INSTANCIA%20DE%20PARTICIPACI%c3%93N/" TargetMode="External"/><Relationship Id="rId3" Type="http://schemas.openxmlformats.org/officeDocument/2006/relationships/hyperlink" Target="https://zonales.quito.gob.ec/wp-content/uploads/ORD-038-2022-Participacion-Ciudadana.pdf" TargetMode="External"/><Relationship Id="rId7" Type="http://schemas.openxmlformats.org/officeDocument/2006/relationships/hyperlink" Target="https://zonales.quito.gob.ec/wp-content/uploads/ORD-038-2022-Participacion-Ciudadana.pdf" TargetMode="External"/><Relationship Id="rId2" Type="http://schemas.openxmlformats.org/officeDocument/2006/relationships/hyperlink" Target="https://zonales.quito.gob.ec/wp-content/uploads/ORD-038-2022-Participacion-Ciudadana.pdf" TargetMode="External"/><Relationship Id="rId1" Type="http://schemas.openxmlformats.org/officeDocument/2006/relationships/hyperlink" Target="https://gobiernoabierto.quito.gob.ec/Archivos/RC2024MDMQ/16%20PARTICIPACION%20CIUDADANA/1/ordenanza_met_038_participaci%c3%b3n_ciudadana.pdf" TargetMode="External"/><Relationship Id="rId6" Type="http://schemas.openxmlformats.org/officeDocument/2006/relationships/hyperlink" Target="https://zonales.quito.gob.ec/wp-content/uploads/ORD-038-2022-Participacion-Ciudadana.pdf" TargetMode="External"/><Relationship Id="rId5" Type="http://schemas.openxmlformats.org/officeDocument/2006/relationships/hyperlink" Target="https://zonales.quito.gob.ec/wp-content/uploads/ORD-038-2022-Participacion-Ciudadana.pdf" TargetMode="External"/><Relationship Id="rId4" Type="http://schemas.openxmlformats.org/officeDocument/2006/relationships/hyperlink" Target="https://zonales.quito.gob.ec/wp-content/uploads/ORD-038-2022-Participacion-Ciudadana.pdf"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gobiernoabierto.quito.gob.ec/Archivos/RC2024MDMQ/19.%20MECANISMOS%20CS/OTROS/"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https://mdmqdireccioninformatica-my.sharepoint.com/personal/johny_bolanos_quito_gob_ec/_layouts/15/onedrive.aspx?id=%2Fpersonal%2Fjohny%5Fbolanos%5Fquito%5Fgob%5Fec%2FDocuments%2FRendicion%5Fde%5FCuentas%5FAZMS%5F2024%2FFASE%201&amp;ga=1" TargetMode="External"/><Relationship Id="rId2" Type="http://schemas.openxmlformats.org/officeDocument/2006/relationships/hyperlink" Target="https://mdmqdireccioninformatica-my.sharepoint.com/personal/johny_bolanos_quito_gob_ec/_layouts/15/onedrive.aspx?id=%2Fpersonal%2Fjohny%5Fbolanos%5Fquito%5Fgob%5Fec%2FDocuments%2FRendicion%5Fde%5FCuentas%5FAZMS%5F2024%2FFASE%201&amp;ga=1" TargetMode="External"/><Relationship Id="rId1" Type="http://schemas.openxmlformats.org/officeDocument/2006/relationships/hyperlink" Target="https://mdmqdireccioninformatica-my.sharepoint.com/personal/johny_bolanos_quito_gob_ec/_layouts/15/onedrive.aspx?id=%2Fpersonal%2Fjohny%5Fbolanos%5Fquito%5Fgob%5Fec%2FDocuments%2FRendicion%5Fde%5FCuentas%5FAZMS%5F2024%2FFASE%201&amp;ga=1"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https://zonales.quito.gob.ec/?p=276468" TargetMode="External"/><Relationship Id="rId2" Type="http://schemas.openxmlformats.org/officeDocument/2006/relationships/hyperlink" Target="https://mdmqdireccioninformatica-my.sharepoint.com/personal/johny_bolanos_quito_gob_ec/_layouts/15/onedrive.aspx?id=%2Fpersonal%2Fjohny%5Fbolanos%5Fquito%5Fgob%5Fec%2FDocuments%2FRendicion%5Fde%5FCuentas%5FAZMS%5F2024%2FFASE%202&amp;ga=1" TargetMode="External"/><Relationship Id="rId1" Type="http://schemas.openxmlformats.org/officeDocument/2006/relationships/hyperlink" Target="https://mdmqdireccioninformatica-my.sharepoint.com/personal/johny_bolanos_quito_gob_ec/_layouts/15/onedrive.aspx?id=%2Fpersonal%2Fjohny%5Fbolanos%5Fquito%5Fgob%5Fec%2FDocuments%2FRendicion%5Fde%5FCuentas%5FAZMS%5F2024%2FFASE%202&amp;ga=1" TargetMode="External"/><Relationship Id="rId5" Type="http://schemas.openxmlformats.org/officeDocument/2006/relationships/hyperlink" Target="https://zonales.quito.gob.ec/?p=276468" TargetMode="External"/><Relationship Id="rId4" Type="http://schemas.openxmlformats.org/officeDocument/2006/relationships/hyperlink" Target="https://zonales.quito.gob.ec/?p=276468" TargetMode="External"/></Relationships>
</file>

<file path=xl/worksheets/_rels/sheet20.xml.rels><?xml version="1.0" encoding="UTF-8" standalone="yes"?>
<Relationships xmlns="http://schemas.openxmlformats.org/package/2006/relationships"><Relationship Id="rId8" Type="http://schemas.openxmlformats.org/officeDocument/2006/relationships/hyperlink" Target="https://zonales.quito.gob.ec/?p=276468" TargetMode="External"/><Relationship Id="rId3" Type="http://schemas.openxmlformats.org/officeDocument/2006/relationships/hyperlink" Target="https://zonales.quito.gob.ec/?p=276468" TargetMode="External"/><Relationship Id="rId7" Type="http://schemas.openxmlformats.org/officeDocument/2006/relationships/hyperlink" Target="https://zonales.quito.gob.ec/?p=276468" TargetMode="External"/><Relationship Id="rId2" Type="http://schemas.openxmlformats.org/officeDocument/2006/relationships/hyperlink" Target="https://zonales.quito.gob.ec/?p=276468" TargetMode="External"/><Relationship Id="rId1" Type="http://schemas.openxmlformats.org/officeDocument/2006/relationships/hyperlink" Target="https://zonales.quito.gob.ec/?p=276468" TargetMode="External"/><Relationship Id="rId6" Type="http://schemas.openxmlformats.org/officeDocument/2006/relationships/hyperlink" Target="https://zonales.quito.gob.ec/?p=276468" TargetMode="External"/><Relationship Id="rId5" Type="http://schemas.openxmlformats.org/officeDocument/2006/relationships/hyperlink" Target="https://zonales.quito.gob.ec/?p=276468" TargetMode="External"/><Relationship Id="rId4" Type="http://schemas.openxmlformats.org/officeDocument/2006/relationships/hyperlink" Target="https://zonales.quito.gob.ec/?p=276468" TargetMode="External"/><Relationship Id="rId9" Type="http://schemas.openxmlformats.org/officeDocument/2006/relationships/hyperlink" Target="https://zonales.quito.gob.ec/?p=276468" TargetMode="External"/></Relationships>
</file>

<file path=xl/worksheets/_rels/sheet26.xml.rels><?xml version="1.0" encoding="UTF-8" standalone="yes"?>
<Relationships xmlns="http://schemas.openxmlformats.org/package/2006/relationships"><Relationship Id="rId2" Type="http://schemas.openxmlformats.org/officeDocument/2006/relationships/hyperlink" Target="https://zonales.quito.gob.ec/?p=276468" TargetMode="External"/><Relationship Id="rId1" Type="http://schemas.openxmlformats.org/officeDocument/2006/relationships/hyperlink" Target="https://gobiernoabierto.quito.gob.ec/ley-transparencia/" TargetMode="External"/></Relationships>
</file>

<file path=xl/worksheets/_rels/sheet27.xml.rels><?xml version="1.0" encoding="UTF-8" standalone="yes"?>
<Relationships xmlns="http://schemas.openxmlformats.org/package/2006/relationships"><Relationship Id="rId3" Type="http://schemas.openxmlformats.org/officeDocument/2006/relationships/hyperlink" Target="https://www.compraspublicas.gob.ec/ProcesoContratacion/compras/" TargetMode="External"/><Relationship Id="rId2" Type="http://schemas.openxmlformats.org/officeDocument/2006/relationships/hyperlink" Target="https://www.compraspublicas.gob.ec/ProcesoContratacion/compras/" TargetMode="External"/><Relationship Id="rId1" Type="http://schemas.openxmlformats.org/officeDocument/2006/relationships/hyperlink" Target="https://www.compraspublicas.gob.ec/ProcesoContratacion/compras/" TargetMode="External"/><Relationship Id="rId6" Type="http://schemas.openxmlformats.org/officeDocument/2006/relationships/hyperlink" Target="https://www.compraspublicas.gob.ec/ProcesoContratacion/compras/" TargetMode="External"/><Relationship Id="rId5" Type="http://schemas.openxmlformats.org/officeDocument/2006/relationships/hyperlink" Target="https://www.compraspublicas.gob.ec/ProcesoContratacion/compras/" TargetMode="External"/><Relationship Id="rId4" Type="http://schemas.openxmlformats.org/officeDocument/2006/relationships/hyperlink" Target="https://www.compraspublicas.gob.ec/ProcesoContratacion/compras/" TargetMode="External"/></Relationships>
</file>

<file path=xl/worksheets/_rels/sheet29.xml.rels><?xml version="1.0" encoding="UTF-8" standalone="yes"?>
<Relationships xmlns="http://schemas.openxmlformats.org/package/2006/relationships"><Relationship Id="rId3" Type="http://schemas.openxmlformats.org/officeDocument/2006/relationships/hyperlink" Target="https://mdmqdireccioninformatica-my.sharepoint.com/personal/johny_bolanos_quito_gob_ec/_layouts/15/onedrive.aspx?id=%2Fpersonal%2Fjohny%5Fbolanos%5Fquito%5Fgob%5Fec%2FDocuments%2FRendicion%5Fde%5FCuentas%5FAZMS%5F2024%2FINFORMES%20APROBADOS%20CGE&amp;ga=1" TargetMode="External"/><Relationship Id="rId2" Type="http://schemas.openxmlformats.org/officeDocument/2006/relationships/hyperlink" Target="https://mdmqdireccioninformatica-my.sharepoint.com/personal/johny_bolanos_quito_gob_ec/_layouts/15/onedrive.aspx?id=%2Fpersonal%2Fjohny%5Fbolanos%5Fquito%5Fgob%5Fec%2FDocuments%2FRendicion%5Fde%5FCuentas%5FAZMS%5F2024%2FINFORMES%20APROBADOS%20CGE&amp;ga=1" TargetMode="External"/><Relationship Id="rId1" Type="http://schemas.openxmlformats.org/officeDocument/2006/relationships/hyperlink" Target="https://mdmqdireccioninformatica-my.sharepoint.com/personal/johny_bolanos_quito_gob_ec/_layouts/15/onedrive.aspx?id=%2Fpersonal%2Fjohny%5Fbolanos%5Fquito%5Fgob%5Fec%2FDocuments%2FRendicion%5Fde%5FCuentas%5FAZMS%5F2024%2FINFORMES%20APROBADOS%20CGE&amp;ga=1" TargetMode="External"/><Relationship Id="rId4" Type="http://schemas.openxmlformats.org/officeDocument/2006/relationships/hyperlink" Target="https://mdmqdireccioninformatica-my.sharepoint.com/personal/johny_bolanos_quito_gob_ec/_layouts/15/onedrive.aspx?id=%2Fpersonal%2Fjohny%5Fbolanos%5Fquito%5Fgob%5Fec%2FDocuments%2FRendicion%5Fde%5FCuentas%5FAZMS%5F2024%2FINFORMES%20APROBADOS%20CGE&amp;ga=1"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8" Type="http://schemas.openxmlformats.org/officeDocument/2006/relationships/hyperlink" Target="https://gobiernoabierto.quito.gob.ec/Archivos/RC2024MDMQ/6.%20ESTADO%20DE%20OBRAS/2024%20OBRAS%20AZ%20MANUELA%20SAENZ/ACTAS%202023/ACTAS%20PP%202023/ACTA%20DE%20ENTREGA%20-%20RECEPCI%c3%93N%20PROVISIONAL%20MCO-MDMQ-2023-03019.pdf" TargetMode="External"/><Relationship Id="rId13" Type="http://schemas.openxmlformats.org/officeDocument/2006/relationships/hyperlink" Target="https://gobiernoabierto.quito.gob.ec/Archivos/RC2024MDMQ/6.%20ESTADO%20DE%20OBRAS/2024%20OBRAS%20AZ%20MANUELA%20SAENZ/ACTAS%202023/ACTAS%20PP%202023/ACTA%20DE%20ENTREGA%20RECEPCION%20PROVISIONAL%20MCO-MDMQ-2023-03021.pdf" TargetMode="External"/><Relationship Id="rId18" Type="http://schemas.openxmlformats.org/officeDocument/2006/relationships/hyperlink" Target="https://gobiernoabierto.quito.gob.ec/Archivos/RC2024MDMQ/6.%20ESTADO%20DE%20OBRAS/2024%20OBRAS%20AZ%20MANUELA%20SAENZ/AZ%20MANUELA%20SAENZ.pdf" TargetMode="External"/><Relationship Id="rId3" Type="http://schemas.openxmlformats.org/officeDocument/2006/relationships/hyperlink" Target="https://gobiernoabierto.quito.gob.ec/Archivos/RC2024MDMQ/6.%20ESTADO%20DE%20OBRAS/2024%20OBRAS%20AZ%20MANUELA%20SAENZ/ACTAS%202023/ACTAS%20IC%202023/ACTA%20DE%20ENTREGA%20-%20RECEPCI%c3%93N%20PROVISIONAL%20MCO-MDMQ-2023-03017.pdf" TargetMode="External"/><Relationship Id="rId21" Type="http://schemas.openxmlformats.org/officeDocument/2006/relationships/hyperlink" Target="https://gobiernoabierto.quito.gob.ec/Archivos/RC2024MDMQ/6.%20ESTADO%20DE%20OBRAS/2024%20OBRAS%20AZ%20MANUELA%20SAENZ/AZ%20MANUELA%20SAENZ.pdf" TargetMode="External"/><Relationship Id="rId7" Type="http://schemas.openxmlformats.org/officeDocument/2006/relationships/hyperlink" Target="https://gobiernoabierto.quito.gob.ec/Archivos/RC2024MDMQ/6.%20ESTADO%20DE%20OBRAS/2024%20OBRAS%20AZ%20MANUELA%20SAENZ/ACTAS%202023/ACTAS%20PP%202023/ACTA%20DE%20ENTREGA%20-%20RECEPCI%c3%93N%20PROVISIONAL%20MCO-MDMQ-2023-03019.pdf" TargetMode="External"/><Relationship Id="rId12" Type="http://schemas.openxmlformats.org/officeDocument/2006/relationships/hyperlink" Target="https://gobiernoabierto.quito.gob.ec/Archivos/RC2024MDMQ/6.%20ESTADO%20DE%20OBRAS/2024%20OBRAS%20AZ%20MANUELA%20SAENZ/ACTAS%202023/ACTAS%20PP%202023/ACTA%20DE%20ENTREGA%20RECEPCION%20PROVISIONAL%20MCO-MDMQ-2023-03021.pdf" TargetMode="External"/><Relationship Id="rId17" Type="http://schemas.openxmlformats.org/officeDocument/2006/relationships/hyperlink" Target="https://gobiernoabierto.quito.gob.ec/Archivos/RC2024MDMQ/6.%20ESTADO%20DE%20OBRAS/2024%20OBRAS%20AZ%20MANUELA%20SAENZ/ACTAS%202024/ACTAS%20INf%20ESP%20P%c3%9aB%20Y%20DES%20SOC%20PRI%20CIU%202024/MCO-MDMQ-2024-03008.pdf" TargetMode="External"/><Relationship Id="rId2" Type="http://schemas.openxmlformats.org/officeDocument/2006/relationships/hyperlink" Target="https://gobiernoabierto.quito.gob.ec/Archivos/RC2024MDMQ/6.%20ESTADO%20DE%20OBRAS/2024%20OBRAS%20AZ%20MANUELA%20SAENZ/ACTAS%202023/ACTAS%20IC%202023/ACTA%20DE%20ENTREGA%20-%20RECEPCI%c3%93N%20PROVISIONAL%20MCO-MDMQ-2023-03017.pdf" TargetMode="External"/><Relationship Id="rId16" Type="http://schemas.openxmlformats.org/officeDocument/2006/relationships/hyperlink" Target="https://gobiernoabierto.quito.gob.ec/Archivos/RC2024MDMQ/6.%20ESTADO%20DE%20OBRAS/2024%20OBRAS%20AZ%20MANUELA%20SAENZ/ACTAS%202024/ACTAS%20INf%20ESP%20P%c3%9aB%20Y%20DES%20SOC%20PRI%20CIU%202024/MCO-MDMQ-2024-03008.pdf" TargetMode="External"/><Relationship Id="rId20" Type="http://schemas.openxmlformats.org/officeDocument/2006/relationships/hyperlink" Target="https://gobiernoabierto.quito.gob.ec/Archivos/RC2024MDMQ/6.%20ESTADO%20DE%20OBRAS/2024%20OBRAS%20AZ%20MANUELA%20SAENZ/AZ%20MANUELA%20SAENZ.pdf" TargetMode="External"/><Relationship Id="rId1" Type="http://schemas.openxmlformats.org/officeDocument/2006/relationships/hyperlink" Target="https://gobiernoabierto.quito.gob.ec/Archivos/RC2024MDMQ/6.%20ESTADO%20DE%20OBRAS/2024%20OBRAS%20AZ%20MANUELA%20SAENZ/ACTAS%202023/ACTAS%20IC%202023/ACTA%20DE%20ENTREGA%20-%20RECEPCI%c3%93N%20PROVISIONAL%20MCO-MDMQ-2023-03017.pdf" TargetMode="External"/><Relationship Id="rId6" Type="http://schemas.openxmlformats.org/officeDocument/2006/relationships/hyperlink" Target="https://gobiernoabierto.quito.gob.ec/Archivos/RC2024MDMQ/6.%20ESTADO%20DE%20OBRAS/2024%20OBRAS%20AZ%20MANUELA%20SAENZ/ACTAS%202023/ACTAS%20PP%202023/ACTA%20DE%20ENTREGA%20-%20RECEPCI%c3%93N%20PROVISIONAL%20MCO-MDMQ-2023-03019.pdf" TargetMode="External"/><Relationship Id="rId11" Type="http://schemas.openxmlformats.org/officeDocument/2006/relationships/hyperlink" Target="https://gobiernoabierto.quito.gob.ec/Archivos/RC2024MDMQ/6.%20ESTADO%20DE%20OBRAS/2024%20OBRAS%20AZ%20MANUELA%20SAENZ/ACTAS%202023/ACTAS%20PP%202023/ACTA%20DE%20ENTREGA%20RECEPCI%c3%93N%20PROVISIONAL%20MCO-MDMQ-2024-03006.pdf" TargetMode="External"/><Relationship Id="rId5" Type="http://schemas.openxmlformats.org/officeDocument/2006/relationships/hyperlink" Target="https://gobiernoabierto.quito.gob.ec/Archivos/RC2024MDMQ/6.%20ESTADO%20DE%20OBRAS/2024%20OBRAS%20AZ%20MANUELA%20SAENZ/ACTAS%202023/ACTAS%20PP%202023/ACTA%20DE%20ENTREGA%20-%20RECEPCI%c3%93N%20PROVISIONAL%20MCO-MDMQ-2023-03019.pdf" TargetMode="External"/><Relationship Id="rId15" Type="http://schemas.openxmlformats.org/officeDocument/2006/relationships/hyperlink" Target="https://gobiernoabierto.quito.gob.ec/Archivos/RC2024MDMQ/6.%20ESTADO%20DE%20OBRAS/2024%20OBRAS%20AZ%20MANUELA%20SAENZ/ACTAS%202024/ACTAS%20INf%20ESP%20P%c3%9aB%20Y%20DES%20SOC%20PRI%20CIU%202024/MCO-MDMQ-2024-03008.pdf" TargetMode="External"/><Relationship Id="rId10" Type="http://schemas.openxmlformats.org/officeDocument/2006/relationships/hyperlink" Target="https://gobiernoabierto.quito.gob.ec/Archivos/RC2024MDMQ/6.%20ESTADO%20DE%20OBRAS/2024%20OBRAS%20AZ%20MANUELA%20SAENZ/ACTAS%202023/ACTAS%20PP%202023/ACTA%20DE%20ENTREGA%20RECEPCI%c3%93N%20PROVISIONAL%20MCO-MDMQ-2023-03020.pdf" TargetMode="External"/><Relationship Id="rId19" Type="http://schemas.openxmlformats.org/officeDocument/2006/relationships/hyperlink" Target="https://gobiernoabierto.quito.gob.ec/Archivos/RC2024MDMQ/6.%20ESTADO%20DE%20OBRAS/2024%20OBRAS%20AZ%20MANUELA%20SAENZ/AZ%20MANUELA%20SAENZ.pdf" TargetMode="External"/><Relationship Id="rId4" Type="http://schemas.openxmlformats.org/officeDocument/2006/relationships/hyperlink" Target="https://gobiernoabierto.quito.gob.ec/Archivos/RC2024MDMQ/6.%20ESTADO%20DE%20OBRAS/2024%20OBRAS%20AZ%20MANUELA%20SAENZ/ACTAS%202023/ACTAS%20IC%202023/ACTA%20DE%20ENTREGA%20-%20RECEPCI%c3%93N%20PROVISIONAL%20MCO-MDMQ-2023-03017.pdf" TargetMode="External"/><Relationship Id="rId9" Type="http://schemas.openxmlformats.org/officeDocument/2006/relationships/hyperlink" Target="https://gobiernoabierto.quito.gob.ec/Archivos/RC2024MDMQ/6.%20ESTADO%20DE%20OBRAS/2024%20OBRAS%20AZ%20MANUELA%20SAENZ/ACTAS%202023/ACTAS%20PP%202023/ACTA%20DE%20ENTREGA%20RECEPCI%c3%93N%20PROVISIONAL%20MCO-MDMQ-2023-03020.pdf" TargetMode="External"/><Relationship Id="rId14" Type="http://schemas.openxmlformats.org/officeDocument/2006/relationships/hyperlink" Target="https://gobiernoabierto.quito.gob.ec/Archivos/RC2024MDMQ/6.%20ESTADO%20DE%20OBRAS/2024%20OBRAS%20AZ%20MANUELA%20SAENZ/ACTAS%202023/ACTAS%20PP%202023/MCO-MDMQ-2024-03006.pdf"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zonales.quito.gob.ec/wp-content/uploads/Presupuesto-institucional-2024-1.pdf" TargetMode="External"/><Relationship Id="rId13" Type="http://schemas.openxmlformats.org/officeDocument/2006/relationships/hyperlink" Target="https://zonales.quito.gob.ec/wp-content/uploads/Presupuesto-institucional-2024-1.pdf" TargetMode="External"/><Relationship Id="rId18" Type="http://schemas.openxmlformats.org/officeDocument/2006/relationships/hyperlink" Target="https://zonales.quito.gob.ec/wp-content/uploads/Presupuesto-institucional-2024-1.pdf" TargetMode="External"/><Relationship Id="rId3" Type="http://schemas.openxmlformats.org/officeDocument/2006/relationships/hyperlink" Target="https://zonales.quito.gob.ec/wp-content/uploads/Presupuesto-institucional-2024-1.pdf" TargetMode="External"/><Relationship Id="rId7" Type="http://schemas.openxmlformats.org/officeDocument/2006/relationships/hyperlink" Target="https://zonales.quito.gob.ec/wp-content/uploads/Presupuesto-institucional-2024-1.pdf" TargetMode="External"/><Relationship Id="rId12" Type="http://schemas.openxmlformats.org/officeDocument/2006/relationships/hyperlink" Target="https://zonales.quito.gob.ec/wp-content/uploads/Presupuesto-institucional-2024-1.pdf" TargetMode="External"/><Relationship Id="rId17" Type="http://schemas.openxmlformats.org/officeDocument/2006/relationships/hyperlink" Target="https://zonales.quito.gob.ec/wp-content/uploads/Presupuesto-institucional-2024-1.pdf" TargetMode="External"/><Relationship Id="rId2" Type="http://schemas.openxmlformats.org/officeDocument/2006/relationships/hyperlink" Target="https://zonales.quito.gob.ec/wp-content/uploads/Presupuesto-institucional-2024-1.pdf" TargetMode="External"/><Relationship Id="rId16" Type="http://schemas.openxmlformats.org/officeDocument/2006/relationships/hyperlink" Target="https://zonales.quito.gob.ec/wp-content/uploads/Presupuesto-institucional-2024-1.pdf" TargetMode="External"/><Relationship Id="rId1" Type="http://schemas.openxmlformats.org/officeDocument/2006/relationships/hyperlink" Target="https://zonales.quito.gob.ec/wp-content/uploads/Presupuesto-institucional-2024-1.pdf" TargetMode="External"/><Relationship Id="rId6" Type="http://schemas.openxmlformats.org/officeDocument/2006/relationships/hyperlink" Target="https://zonales.quito.gob.ec/wp-content/uploads/Presupuesto-institucional-2024-1.pdf" TargetMode="External"/><Relationship Id="rId11" Type="http://schemas.openxmlformats.org/officeDocument/2006/relationships/hyperlink" Target="https://zonales.quito.gob.ec/wp-content/uploads/Presupuesto-institucional-2024-1.pdf" TargetMode="External"/><Relationship Id="rId5" Type="http://schemas.openxmlformats.org/officeDocument/2006/relationships/hyperlink" Target="https://zonales.quito.gob.ec/wp-content/uploads/Presupuesto-institucional-2024-1.pdf" TargetMode="External"/><Relationship Id="rId15" Type="http://schemas.openxmlformats.org/officeDocument/2006/relationships/hyperlink" Target="https://zonales.quito.gob.ec/wp-content/uploads/Presupuesto-institucional-2024-1.pdf" TargetMode="External"/><Relationship Id="rId10" Type="http://schemas.openxmlformats.org/officeDocument/2006/relationships/hyperlink" Target="https://zonales.quito.gob.ec/wp-content/uploads/Presupuesto-institucional-2024-1.pdf" TargetMode="External"/><Relationship Id="rId4" Type="http://schemas.openxmlformats.org/officeDocument/2006/relationships/hyperlink" Target="https://zonales.quito.gob.ec/wp-content/uploads/Presupuesto-institucional-2024-1.pdf" TargetMode="External"/><Relationship Id="rId9" Type="http://schemas.openxmlformats.org/officeDocument/2006/relationships/hyperlink" Target="https://zonales.quito.gob.ec/wp-content/uploads/Presupuesto-institucional-2024-1.pdf" TargetMode="External"/><Relationship Id="rId14" Type="http://schemas.openxmlformats.org/officeDocument/2006/relationships/hyperlink" Target="https://zonales.quito.gob.ec/wp-content/uploads/Presupuesto-institucional-2024-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
  <sheetViews>
    <sheetView tabSelected="1" showWhiteSpace="0" topLeftCell="A19" zoomScale="55" zoomScaleNormal="55" zoomScaleSheetLayoutView="90" workbookViewId="0">
      <selection activeCell="P25" sqref="P25"/>
    </sheetView>
  </sheetViews>
  <sheetFormatPr baseColWidth="10" defaultColWidth="11" defaultRowHeight="17.399999999999999"/>
  <cols>
    <col min="1" max="1" width="21.109375" style="60" customWidth="1"/>
    <col min="2" max="2" width="13.109375" style="60" customWidth="1"/>
    <col min="3" max="3" width="11" style="60"/>
    <col min="4" max="4" width="17" style="60" customWidth="1"/>
    <col min="5" max="5" width="13.88671875" style="60" customWidth="1"/>
    <col min="6" max="6" width="12.88671875" style="60" customWidth="1"/>
    <col min="7" max="7" width="15.44140625" style="60" customWidth="1"/>
    <col min="8" max="8" width="22.109375" style="60" customWidth="1"/>
    <col min="9" max="9" width="19.5546875" style="60" customWidth="1"/>
    <col min="10" max="10" width="33.44140625" style="60" customWidth="1"/>
    <col min="11" max="11" width="19.44140625" style="60" customWidth="1"/>
    <col min="12" max="12" width="21.5546875" style="60" customWidth="1"/>
    <col min="13" max="13" width="38.88671875" style="60" customWidth="1"/>
    <col min="14" max="16384" width="11" style="60"/>
  </cols>
  <sheetData>
    <row r="1" spans="1:13" ht="15" customHeight="1">
      <c r="A1" s="148" t="s">
        <v>0</v>
      </c>
      <c r="B1" s="148"/>
      <c r="C1" s="148"/>
      <c r="D1" s="148"/>
      <c r="E1" s="148"/>
      <c r="F1" s="148"/>
      <c r="G1" s="148"/>
      <c r="H1" s="148"/>
      <c r="I1" s="148"/>
      <c r="J1" s="148"/>
      <c r="K1" s="148"/>
      <c r="L1" s="148"/>
      <c r="M1" s="148"/>
    </row>
    <row r="2" spans="1:13" ht="32.1" customHeight="1">
      <c r="A2" s="149" t="s">
        <v>1</v>
      </c>
      <c r="B2" s="149"/>
      <c r="C2" s="149"/>
      <c r="D2" s="149"/>
      <c r="E2" s="149"/>
      <c r="F2" s="149"/>
      <c r="G2" s="149"/>
      <c r="H2" s="149"/>
      <c r="I2" s="149"/>
      <c r="J2" s="149"/>
      <c r="K2" s="149"/>
      <c r="L2" s="149"/>
      <c r="M2" s="149"/>
    </row>
    <row r="3" spans="1:13" ht="14.25" customHeight="1">
      <c r="A3" s="61"/>
    </row>
    <row r="4" spans="1:13" ht="42" customHeight="1">
      <c r="A4" s="150" t="s">
        <v>2</v>
      </c>
      <c r="B4" s="151"/>
      <c r="C4" s="151"/>
      <c r="D4" s="151"/>
      <c r="E4" s="151"/>
      <c r="F4" s="151"/>
      <c r="G4" s="151"/>
      <c r="H4" s="151"/>
      <c r="I4" s="151"/>
      <c r="J4" s="151"/>
      <c r="K4" s="151"/>
      <c r="L4" s="151"/>
      <c r="M4" s="151"/>
    </row>
    <row r="5" spans="1:13" s="74" customFormat="1" ht="49.95" customHeight="1">
      <c r="A5" s="73" t="s">
        <v>3</v>
      </c>
      <c r="B5" s="152">
        <v>1760003410001</v>
      </c>
      <c r="C5" s="152"/>
      <c r="D5" s="152"/>
      <c r="E5" s="152"/>
      <c r="F5" s="152"/>
      <c r="G5" s="152"/>
      <c r="H5" s="152"/>
      <c r="I5" s="152"/>
      <c r="J5" s="152"/>
      <c r="K5" s="152"/>
      <c r="L5" s="152"/>
      <c r="M5" s="152"/>
    </row>
    <row r="6" spans="1:13" s="74" customFormat="1" ht="49.95" customHeight="1">
      <c r="A6" s="73" t="s">
        <v>4</v>
      </c>
      <c r="B6" s="143" t="s">
        <v>244</v>
      </c>
      <c r="C6" s="143"/>
      <c r="D6" s="143"/>
      <c r="E6" s="143"/>
      <c r="F6" s="143"/>
      <c r="G6" s="143"/>
      <c r="H6" s="143"/>
      <c r="I6" s="143"/>
      <c r="J6" s="143"/>
      <c r="K6" s="143"/>
      <c r="L6" s="143"/>
      <c r="M6" s="143"/>
    </row>
    <row r="7" spans="1:13" s="74" customFormat="1" ht="49.95" customHeight="1">
      <c r="A7" s="73" t="s">
        <v>5</v>
      </c>
      <c r="B7" s="143" t="s">
        <v>1</v>
      </c>
      <c r="C7" s="143"/>
      <c r="D7" s="143"/>
      <c r="E7" s="143"/>
      <c r="F7" s="143"/>
      <c r="G7" s="143"/>
      <c r="H7" s="143"/>
      <c r="I7" s="143"/>
      <c r="J7" s="143"/>
      <c r="K7" s="143"/>
      <c r="L7" s="143"/>
      <c r="M7" s="143"/>
    </row>
    <row r="8" spans="1:13" s="74" customFormat="1" ht="49.95" customHeight="1">
      <c r="A8" s="73" t="s">
        <v>6</v>
      </c>
      <c r="B8" s="143" t="s">
        <v>245</v>
      </c>
      <c r="C8" s="143"/>
      <c r="D8" s="143"/>
      <c r="E8" s="143"/>
      <c r="F8" s="143"/>
      <c r="G8" s="143"/>
      <c r="H8" s="143"/>
      <c r="I8" s="143"/>
      <c r="J8" s="143"/>
      <c r="K8" s="143"/>
      <c r="L8" s="143"/>
      <c r="M8" s="143"/>
    </row>
    <row r="9" spans="1:13" s="74" customFormat="1" ht="49.95" customHeight="1">
      <c r="A9" s="73" t="s">
        <v>7</v>
      </c>
      <c r="B9" s="143" t="s">
        <v>246</v>
      </c>
      <c r="C9" s="143"/>
      <c r="D9" s="143"/>
      <c r="E9" s="143"/>
      <c r="F9" s="143"/>
      <c r="G9" s="143"/>
      <c r="H9" s="143"/>
      <c r="I9" s="143"/>
      <c r="J9" s="143"/>
      <c r="K9" s="143"/>
      <c r="L9" s="143"/>
      <c r="M9" s="143"/>
    </row>
    <row r="10" spans="1:13" s="74" customFormat="1" ht="49.95" customHeight="1">
      <c r="A10" s="73" t="s">
        <v>8</v>
      </c>
      <c r="B10" s="143" t="s">
        <v>247</v>
      </c>
      <c r="C10" s="143"/>
      <c r="D10" s="143"/>
      <c r="E10" s="143"/>
      <c r="F10" s="143"/>
      <c r="G10" s="143"/>
      <c r="H10" s="143"/>
      <c r="I10" s="143"/>
      <c r="J10" s="143"/>
      <c r="K10" s="143"/>
      <c r="L10" s="143"/>
      <c r="M10" s="143"/>
    </row>
    <row r="11" spans="1:13" s="74" customFormat="1" ht="49.95" customHeight="1">
      <c r="A11" s="73" t="s">
        <v>9</v>
      </c>
      <c r="B11" s="143" t="s">
        <v>248</v>
      </c>
      <c r="C11" s="143"/>
      <c r="D11" s="143"/>
      <c r="E11" s="143"/>
      <c r="F11" s="143"/>
      <c r="G11" s="143"/>
      <c r="H11" s="143"/>
      <c r="I11" s="143"/>
      <c r="J11" s="143"/>
      <c r="K11" s="143"/>
      <c r="L11" s="143"/>
      <c r="M11" s="143"/>
    </row>
    <row r="12" spans="1:13" s="74" customFormat="1" ht="49.95" customHeight="1">
      <c r="A12" s="73" t="s">
        <v>10</v>
      </c>
      <c r="B12" s="143" t="s">
        <v>249</v>
      </c>
      <c r="C12" s="143"/>
      <c r="D12" s="143"/>
      <c r="E12" s="143"/>
      <c r="F12" s="143"/>
      <c r="G12" s="143"/>
      <c r="H12" s="143"/>
      <c r="I12" s="143"/>
      <c r="J12" s="143"/>
      <c r="K12" s="143"/>
      <c r="L12" s="143"/>
      <c r="M12" s="143"/>
    </row>
    <row r="13" spans="1:13" s="74" customFormat="1" ht="49.95" customHeight="1">
      <c r="A13" s="73" t="s">
        <v>11</v>
      </c>
      <c r="B13" s="143" t="s">
        <v>250</v>
      </c>
      <c r="C13" s="143"/>
      <c r="D13" s="143"/>
      <c r="E13" s="143"/>
      <c r="F13" s="143"/>
      <c r="G13" s="143"/>
      <c r="H13" s="143"/>
      <c r="I13" s="143"/>
      <c r="J13" s="143"/>
      <c r="K13" s="143"/>
      <c r="L13" s="143"/>
      <c r="M13" s="143"/>
    </row>
    <row r="14" spans="1:13" s="74" customFormat="1" ht="49.95" customHeight="1">
      <c r="A14" s="73" t="s">
        <v>12</v>
      </c>
      <c r="B14" s="142" t="s">
        <v>251</v>
      </c>
      <c r="C14" s="143"/>
      <c r="D14" s="143"/>
      <c r="E14" s="143"/>
      <c r="F14" s="143"/>
      <c r="G14" s="143"/>
      <c r="H14" s="143"/>
      <c r="I14" s="143"/>
      <c r="J14" s="143"/>
      <c r="K14" s="143"/>
      <c r="L14" s="143"/>
      <c r="M14" s="143"/>
    </row>
    <row r="15" spans="1:13" s="74" customFormat="1" ht="49.95" customHeight="1">
      <c r="A15" s="73" t="s">
        <v>13</v>
      </c>
      <c r="B15" s="143">
        <v>3952300</v>
      </c>
      <c r="C15" s="143"/>
      <c r="D15" s="143"/>
      <c r="E15" s="143"/>
      <c r="F15" s="143"/>
      <c r="G15" s="143"/>
      <c r="H15" s="143"/>
      <c r="I15" s="143"/>
      <c r="J15" s="143"/>
      <c r="K15" s="143"/>
      <c r="L15" s="143"/>
      <c r="M15" s="143"/>
    </row>
    <row r="16" spans="1:13" s="74" customFormat="1" ht="49.95" customHeight="1">
      <c r="A16" s="73" t="s">
        <v>14</v>
      </c>
      <c r="B16" s="142" t="s">
        <v>252</v>
      </c>
      <c r="C16" s="143"/>
      <c r="D16" s="143"/>
      <c r="E16" s="143"/>
      <c r="F16" s="143"/>
      <c r="G16" s="143"/>
      <c r="H16" s="143"/>
      <c r="I16" s="143"/>
      <c r="J16" s="143"/>
      <c r="K16" s="143"/>
      <c r="L16" s="143"/>
      <c r="M16" s="143"/>
    </row>
    <row r="17" spans="1:13" ht="49.95" customHeight="1">
      <c r="A17" s="146" t="s">
        <v>15</v>
      </c>
      <c r="B17" s="147"/>
      <c r="C17" s="147"/>
      <c r="D17" s="147"/>
      <c r="E17" s="147"/>
      <c r="F17" s="147"/>
      <c r="G17" s="147"/>
      <c r="H17" s="147"/>
      <c r="I17" s="147"/>
      <c r="J17" s="147"/>
      <c r="K17" s="147"/>
      <c r="L17" s="147"/>
      <c r="M17" s="147"/>
    </row>
    <row r="18" spans="1:13" s="74" customFormat="1" ht="49.95" customHeight="1">
      <c r="A18" s="73" t="s">
        <v>16</v>
      </c>
      <c r="B18" s="143" t="s">
        <v>253</v>
      </c>
      <c r="C18" s="143"/>
      <c r="D18" s="143"/>
      <c r="E18" s="143"/>
      <c r="F18" s="143"/>
      <c r="G18" s="143"/>
      <c r="H18" s="143"/>
      <c r="I18" s="143"/>
      <c r="J18" s="143"/>
      <c r="K18" s="143"/>
      <c r="L18" s="143"/>
      <c r="M18" s="143"/>
    </row>
    <row r="19" spans="1:13" s="74" customFormat="1" ht="49.95" customHeight="1">
      <c r="A19" s="73" t="s">
        <v>17</v>
      </c>
      <c r="B19" s="143" t="s">
        <v>254</v>
      </c>
      <c r="C19" s="143"/>
      <c r="D19" s="143"/>
      <c r="E19" s="143"/>
      <c r="F19" s="143"/>
      <c r="G19" s="143"/>
      <c r="H19" s="143"/>
      <c r="I19" s="143"/>
      <c r="J19" s="143"/>
      <c r="K19" s="143"/>
      <c r="L19" s="143"/>
      <c r="M19" s="143"/>
    </row>
    <row r="20" spans="1:13" s="74" customFormat="1" ht="49.95" customHeight="1">
      <c r="A20" s="73" t="s">
        <v>18</v>
      </c>
      <c r="B20" s="144" t="s">
        <v>255</v>
      </c>
      <c r="C20" s="145"/>
      <c r="D20" s="145"/>
      <c r="E20" s="145"/>
      <c r="F20" s="145"/>
      <c r="G20" s="145"/>
      <c r="H20" s="145"/>
      <c r="I20" s="145"/>
      <c r="J20" s="145"/>
      <c r="K20" s="145"/>
      <c r="L20" s="145"/>
      <c r="M20" s="145"/>
    </row>
    <row r="21" spans="1:13" ht="49.95" customHeight="1">
      <c r="A21" s="146" t="s">
        <v>19</v>
      </c>
      <c r="B21" s="147"/>
      <c r="C21" s="147"/>
      <c r="D21" s="147"/>
      <c r="E21" s="147"/>
      <c r="F21" s="147"/>
      <c r="G21" s="147"/>
      <c r="H21" s="147"/>
      <c r="I21" s="147"/>
      <c r="J21" s="147"/>
      <c r="K21" s="147"/>
      <c r="L21" s="147"/>
      <c r="M21" s="147"/>
    </row>
    <row r="22" spans="1:13" s="74" customFormat="1" ht="49.95" customHeight="1">
      <c r="A22" s="73" t="s">
        <v>20</v>
      </c>
      <c r="B22" s="142" t="s">
        <v>596</v>
      </c>
      <c r="C22" s="143"/>
      <c r="D22" s="143"/>
      <c r="E22" s="143"/>
      <c r="F22" s="143"/>
      <c r="G22" s="143"/>
      <c r="H22" s="143"/>
      <c r="I22" s="143"/>
      <c r="J22" s="143"/>
      <c r="K22" s="143"/>
      <c r="L22" s="143"/>
      <c r="M22" s="143"/>
    </row>
    <row r="23" spans="1:13" s="74" customFormat="1" ht="49.95" customHeight="1">
      <c r="A23" s="73" t="s">
        <v>21</v>
      </c>
      <c r="B23" s="142" t="s">
        <v>597</v>
      </c>
      <c r="C23" s="143"/>
      <c r="D23" s="143"/>
      <c r="E23" s="143"/>
      <c r="F23" s="143"/>
      <c r="G23" s="143"/>
      <c r="H23" s="143"/>
      <c r="I23" s="143"/>
      <c r="J23" s="143"/>
      <c r="K23" s="143"/>
      <c r="L23" s="143"/>
      <c r="M23" s="143"/>
    </row>
    <row r="24" spans="1:13" s="74" customFormat="1" ht="49.95" customHeight="1">
      <c r="A24" s="73" t="s">
        <v>22</v>
      </c>
      <c r="B24" s="142" t="s">
        <v>258</v>
      </c>
      <c r="C24" s="143"/>
      <c r="D24" s="143"/>
      <c r="E24" s="143"/>
      <c r="F24" s="143"/>
      <c r="G24" s="143"/>
      <c r="H24" s="143"/>
      <c r="I24" s="143"/>
      <c r="J24" s="143"/>
      <c r="K24" s="143"/>
      <c r="L24" s="143"/>
      <c r="M24" s="143"/>
    </row>
    <row r="25" spans="1:13" ht="49.95" customHeight="1">
      <c r="A25" s="146" t="s">
        <v>23</v>
      </c>
      <c r="B25" s="147"/>
      <c r="C25" s="147"/>
      <c r="D25" s="147"/>
      <c r="E25" s="147"/>
      <c r="F25" s="147"/>
      <c r="G25" s="147"/>
      <c r="H25" s="147"/>
      <c r="I25" s="147"/>
      <c r="J25" s="147"/>
      <c r="K25" s="147"/>
      <c r="L25" s="147"/>
      <c r="M25" s="147"/>
    </row>
    <row r="26" spans="1:13" s="74" customFormat="1" ht="49.95" customHeight="1">
      <c r="A26" s="73" t="s">
        <v>20</v>
      </c>
      <c r="B26" s="142" t="s">
        <v>256</v>
      </c>
      <c r="C26" s="143"/>
      <c r="D26" s="143"/>
      <c r="E26" s="143"/>
      <c r="F26" s="143"/>
      <c r="G26" s="143"/>
      <c r="H26" s="143"/>
      <c r="I26" s="143"/>
      <c r="J26" s="143"/>
      <c r="K26" s="143"/>
      <c r="L26" s="143"/>
      <c r="M26" s="143"/>
    </row>
    <row r="27" spans="1:13" s="74" customFormat="1" ht="49.95" customHeight="1">
      <c r="A27" s="73" t="s">
        <v>21</v>
      </c>
      <c r="B27" s="142" t="s">
        <v>257</v>
      </c>
      <c r="C27" s="143"/>
      <c r="D27" s="143"/>
      <c r="E27" s="143"/>
      <c r="F27" s="143"/>
      <c r="G27" s="143"/>
      <c r="H27" s="143"/>
      <c r="I27" s="143"/>
      <c r="J27" s="143"/>
      <c r="K27" s="143"/>
      <c r="L27" s="143"/>
      <c r="M27" s="143"/>
    </row>
    <row r="28" spans="1:13" s="74" customFormat="1" ht="49.95" customHeight="1">
      <c r="A28" s="73" t="s">
        <v>22</v>
      </c>
      <c r="B28" s="142" t="s">
        <v>258</v>
      </c>
      <c r="C28" s="143"/>
      <c r="D28" s="143"/>
      <c r="E28" s="143"/>
      <c r="F28" s="143"/>
      <c r="G28" s="143"/>
      <c r="H28" s="143"/>
      <c r="I28" s="143"/>
      <c r="J28" s="143"/>
      <c r="K28" s="143"/>
      <c r="L28" s="143"/>
      <c r="M28" s="143"/>
    </row>
    <row r="29" spans="1:13" ht="49.95" customHeight="1">
      <c r="A29" s="62"/>
      <c r="B29" s="63"/>
      <c r="C29" s="63"/>
      <c r="D29" s="63"/>
      <c r="E29" s="63"/>
      <c r="F29" s="63"/>
      <c r="G29" s="63"/>
      <c r="H29" s="63"/>
      <c r="I29" s="63"/>
      <c r="J29" s="63"/>
      <c r="K29" s="63"/>
      <c r="L29" s="63"/>
      <c r="M29" s="63"/>
    </row>
    <row r="30" spans="1:13" ht="49.95" customHeight="1">
      <c r="A30" s="150" t="s">
        <v>24</v>
      </c>
      <c r="B30" s="151"/>
      <c r="C30" s="151"/>
      <c r="D30" s="151"/>
      <c r="E30" s="151"/>
      <c r="F30" s="151"/>
      <c r="G30" s="151"/>
      <c r="H30" s="151"/>
      <c r="I30" s="151"/>
      <c r="J30" s="151"/>
      <c r="K30" s="151"/>
      <c r="L30" s="151"/>
      <c r="M30" s="151"/>
    </row>
    <row r="31" spans="1:13" ht="49.95" customHeight="1">
      <c r="A31" s="150" t="s">
        <v>25</v>
      </c>
      <c r="B31" s="151"/>
      <c r="C31" s="151"/>
      <c r="D31" s="151"/>
      <c r="E31" s="151"/>
      <c r="F31" s="151"/>
      <c r="G31" s="151"/>
      <c r="H31" s="151"/>
      <c r="I31" s="151"/>
      <c r="J31" s="151"/>
      <c r="K31" s="151"/>
      <c r="L31" s="151"/>
      <c r="M31" s="151"/>
    </row>
    <row r="32" spans="1:13" s="74" customFormat="1" ht="49.95" customHeight="1">
      <c r="A32" s="73" t="s">
        <v>26</v>
      </c>
      <c r="B32" s="142" t="s">
        <v>259</v>
      </c>
      <c r="C32" s="143"/>
      <c r="D32" s="143"/>
      <c r="E32" s="143"/>
      <c r="F32" s="143"/>
      <c r="G32" s="143"/>
      <c r="H32" s="143"/>
      <c r="I32" s="143"/>
      <c r="J32" s="143"/>
      <c r="K32" s="143"/>
      <c r="L32" s="143"/>
      <c r="M32" s="143"/>
    </row>
    <row r="33" spans="1:13" s="74" customFormat="1" ht="49.95" customHeight="1">
      <c r="A33" s="73" t="s">
        <v>27</v>
      </c>
      <c r="B33" s="142" t="s">
        <v>260</v>
      </c>
      <c r="C33" s="143"/>
      <c r="D33" s="143"/>
      <c r="E33" s="143"/>
      <c r="F33" s="143"/>
      <c r="G33" s="143"/>
      <c r="H33" s="143"/>
      <c r="I33" s="143"/>
      <c r="J33" s="143"/>
      <c r="K33" s="143"/>
      <c r="L33" s="143"/>
      <c r="M33" s="143"/>
    </row>
    <row r="34" spans="1:13" ht="49.95" customHeight="1">
      <c r="A34" s="64"/>
      <c r="B34" s="65"/>
      <c r="C34" s="65"/>
      <c r="D34" s="65"/>
      <c r="E34" s="65"/>
      <c r="F34" s="65"/>
      <c r="G34" s="65"/>
      <c r="H34" s="65"/>
      <c r="I34" s="65"/>
      <c r="J34" s="65"/>
      <c r="K34" s="65"/>
      <c r="L34" s="65"/>
      <c r="M34" s="65"/>
    </row>
    <row r="37" spans="1:13">
      <c r="A37" s="66"/>
      <c r="B37" s="66"/>
      <c r="C37" s="66"/>
      <c r="D37" s="66"/>
      <c r="E37" s="66"/>
      <c r="F37" s="66"/>
      <c r="G37" s="66"/>
      <c r="H37" s="67"/>
      <c r="I37" s="67"/>
      <c r="J37" s="68"/>
      <c r="K37" s="68"/>
      <c r="L37" s="68"/>
      <c r="M37" s="68"/>
    </row>
    <row r="42" spans="1:13">
      <c r="A42" s="66"/>
      <c r="B42" s="66"/>
      <c r="C42" s="66"/>
      <c r="D42" s="66"/>
      <c r="E42" s="66"/>
      <c r="F42" s="66"/>
      <c r="G42" s="66"/>
      <c r="H42" s="67"/>
      <c r="I42" s="67"/>
      <c r="J42" s="68"/>
      <c r="K42" s="68"/>
      <c r="L42" s="68"/>
      <c r="M42" s="68"/>
    </row>
    <row r="50" spans="1:13">
      <c r="A50" s="69"/>
      <c r="B50" s="69"/>
      <c r="C50" s="69"/>
      <c r="D50" s="68"/>
      <c r="E50" s="68"/>
      <c r="F50" s="68"/>
      <c r="G50" s="70"/>
      <c r="H50" s="70"/>
      <c r="I50" s="70"/>
      <c r="J50" s="68"/>
      <c r="K50" s="68"/>
      <c r="L50" s="68"/>
      <c r="M50" s="68"/>
    </row>
    <row r="78" spans="1:13">
      <c r="A78" s="71"/>
      <c r="B78" s="66"/>
      <c r="C78" s="66"/>
      <c r="D78" s="66"/>
      <c r="E78" s="66"/>
      <c r="F78" s="72"/>
      <c r="G78" s="72"/>
      <c r="H78" s="72"/>
      <c r="I78" s="72"/>
      <c r="J78" s="72"/>
      <c r="K78" s="72"/>
      <c r="L78" s="72"/>
      <c r="M78" s="72"/>
    </row>
    <row r="79" spans="1:13">
      <c r="A79" s="71"/>
      <c r="B79" s="66"/>
      <c r="C79" s="66"/>
      <c r="D79" s="66"/>
      <c r="E79" s="66"/>
      <c r="F79" s="72"/>
      <c r="G79" s="72"/>
      <c r="H79" s="72"/>
      <c r="I79" s="72"/>
      <c r="J79" s="72"/>
      <c r="K79" s="72"/>
      <c r="L79" s="72"/>
      <c r="M79" s="72"/>
    </row>
  </sheetData>
  <mergeCells count="31">
    <mergeCell ref="B7:M7"/>
    <mergeCell ref="B26:M26"/>
    <mergeCell ref="B27:M27"/>
    <mergeCell ref="B28:M28"/>
    <mergeCell ref="A30:M30"/>
    <mergeCell ref="A1:M1"/>
    <mergeCell ref="A2:M2"/>
    <mergeCell ref="A4:M4"/>
    <mergeCell ref="B5:M5"/>
    <mergeCell ref="B6:M6"/>
    <mergeCell ref="B19:M19"/>
    <mergeCell ref="B8:M8"/>
    <mergeCell ref="B9:M9"/>
    <mergeCell ref="B10:M10"/>
    <mergeCell ref="B11:M11"/>
    <mergeCell ref="B12:M12"/>
    <mergeCell ref="B13:M13"/>
    <mergeCell ref="B14:M14"/>
    <mergeCell ref="B15:M15"/>
    <mergeCell ref="B16:M16"/>
    <mergeCell ref="A17:M17"/>
    <mergeCell ref="B18:M18"/>
    <mergeCell ref="B33:M33"/>
    <mergeCell ref="B32:M32"/>
    <mergeCell ref="B20:M20"/>
    <mergeCell ref="A21:M21"/>
    <mergeCell ref="B22:M22"/>
    <mergeCell ref="B23:M23"/>
    <mergeCell ref="B24:M24"/>
    <mergeCell ref="A25:M25"/>
    <mergeCell ref="A31:M31"/>
  </mergeCells>
  <hyperlinks>
    <hyperlink ref="B14" r:id="rId1"/>
    <hyperlink ref="B20" r:id="rId2"/>
  </hyperlinks>
  <pageMargins left="0.23622047244094499" right="0.23622047244094499" top="0.74803149606299202" bottom="0.74803149606299202" header="0.31496062992126" footer="0.31496062992126"/>
  <pageSetup paperSize="9" scale="91" orientation="landscap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5"/>
  <sheetViews>
    <sheetView workbookViewId="0">
      <selection activeCell="D12" sqref="D12"/>
    </sheetView>
  </sheetViews>
  <sheetFormatPr baseColWidth="10" defaultRowHeight="14.4"/>
  <sheetData>
    <row r="3" spans="1:13" s="30" customFormat="1" ht="20.25" customHeight="1">
      <c r="A3" s="228" t="s">
        <v>76</v>
      </c>
      <c r="B3" s="228"/>
      <c r="C3" s="228"/>
      <c r="D3" s="3"/>
      <c r="E3" s="4"/>
      <c r="F3" s="4"/>
      <c r="G3" s="4"/>
      <c r="H3" s="4"/>
      <c r="I3" s="32"/>
      <c r="J3" s="32"/>
      <c r="K3" s="32"/>
      <c r="L3" s="32"/>
      <c r="M3" s="32"/>
    </row>
    <row r="4" spans="1:13" s="30" customFormat="1" ht="39" customHeight="1">
      <c r="A4" s="156" t="s">
        <v>77</v>
      </c>
      <c r="B4" s="157"/>
      <c r="C4" s="158"/>
      <c r="D4" s="156" t="s">
        <v>78</v>
      </c>
      <c r="E4" s="157"/>
      <c r="F4" s="158"/>
      <c r="G4" s="156" t="s">
        <v>79</v>
      </c>
      <c r="H4" s="157"/>
      <c r="I4" s="157"/>
      <c r="J4" s="158"/>
      <c r="K4" s="156" t="s">
        <v>80</v>
      </c>
      <c r="L4" s="157"/>
      <c r="M4" s="158"/>
    </row>
    <row r="5" spans="1:13" s="102" customFormat="1" ht="22.5" customHeight="1">
      <c r="A5" s="229" t="s">
        <v>302</v>
      </c>
      <c r="B5" s="229"/>
      <c r="C5" s="229"/>
      <c r="D5" s="222">
        <v>3786287.47</v>
      </c>
      <c r="E5" s="223"/>
      <c r="F5" s="224"/>
      <c r="G5" s="221">
        <v>2084172.23</v>
      </c>
      <c r="H5" s="221"/>
      <c r="I5" s="221"/>
      <c r="J5" s="221"/>
      <c r="K5" s="230">
        <f>+G5/D5</f>
        <v>0.55045271826652931</v>
      </c>
      <c r="L5" s="230"/>
      <c r="M5" s="230"/>
    </row>
  </sheetData>
  <mergeCells count="9">
    <mergeCell ref="A3:C3"/>
    <mergeCell ref="A5:C5"/>
    <mergeCell ref="D5:F5"/>
    <mergeCell ref="G5:J5"/>
    <mergeCell ref="K5:M5"/>
    <mergeCell ref="A4:C4"/>
    <mergeCell ref="D4:F4"/>
    <mergeCell ref="G4:J4"/>
    <mergeCell ref="K4:M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
  <sheetViews>
    <sheetView workbookViewId="0">
      <selection activeCell="D10" sqref="D10"/>
    </sheetView>
  </sheetViews>
  <sheetFormatPr baseColWidth="10" defaultRowHeight="14.4"/>
  <cols>
    <col min="1" max="2" width="16.21875" customWidth="1"/>
    <col min="3" max="3" width="29" customWidth="1"/>
    <col min="4" max="6" width="52.5546875" customWidth="1"/>
  </cols>
  <sheetData>
    <row r="2" spans="1:6" ht="52.8">
      <c r="A2" s="103" t="s">
        <v>81</v>
      </c>
      <c r="B2" s="103" t="s">
        <v>102</v>
      </c>
      <c r="C2" s="103" t="s">
        <v>86</v>
      </c>
      <c r="D2" s="103" t="s">
        <v>82</v>
      </c>
      <c r="E2" s="103" t="s">
        <v>83</v>
      </c>
      <c r="F2" s="103" t="s">
        <v>84</v>
      </c>
    </row>
    <row r="3" spans="1:6" ht="50.4">
      <c r="A3" s="104" t="s">
        <v>735</v>
      </c>
      <c r="B3" s="105" t="s">
        <v>302</v>
      </c>
      <c r="C3" s="106" t="s">
        <v>736</v>
      </c>
      <c r="D3" s="107" t="s">
        <v>738</v>
      </c>
      <c r="E3" s="105" t="s">
        <v>302</v>
      </c>
      <c r="F3" s="108" t="s">
        <v>737</v>
      </c>
    </row>
  </sheetData>
  <hyperlinks>
    <hyperlink ref="F3"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
  <sheetViews>
    <sheetView workbookViewId="0">
      <selection activeCell="I12" sqref="I12"/>
    </sheetView>
  </sheetViews>
  <sheetFormatPr baseColWidth="10" defaultRowHeight="14.4"/>
  <cols>
    <col min="1" max="1" width="22.33203125" customWidth="1"/>
    <col min="4" max="4" width="27.44140625" customWidth="1"/>
    <col min="5" max="5" width="19.5546875" customWidth="1"/>
    <col min="7" max="7" width="19.6640625" customWidth="1"/>
  </cols>
  <sheetData>
    <row r="2" spans="1:8" s="109" customFormat="1" ht="13.2">
      <c r="A2" s="231" t="s">
        <v>242</v>
      </c>
      <c r="B2" s="231"/>
      <c r="C2" s="231"/>
      <c r="D2" s="231"/>
      <c r="E2" s="231"/>
      <c r="F2" s="231"/>
      <c r="G2" s="231"/>
    </row>
    <row r="3" spans="1:8" s="112" customFormat="1" ht="78" customHeight="1">
      <c r="A3" s="103" t="s">
        <v>85</v>
      </c>
      <c r="B3" s="103" t="s">
        <v>102</v>
      </c>
      <c r="C3" s="110" t="s">
        <v>86</v>
      </c>
      <c r="D3" s="111" t="s">
        <v>87</v>
      </c>
      <c r="E3" s="110" t="s">
        <v>88</v>
      </c>
      <c r="F3" s="103" t="s">
        <v>102</v>
      </c>
      <c r="G3" s="103" t="s">
        <v>89</v>
      </c>
    </row>
    <row r="4" spans="1:8" s="119" customFormat="1" ht="193.2">
      <c r="A4" s="113" t="s">
        <v>739</v>
      </c>
      <c r="B4" s="114" t="s">
        <v>302</v>
      </c>
      <c r="C4" s="115" t="s">
        <v>740</v>
      </c>
      <c r="D4" s="116" t="s">
        <v>741</v>
      </c>
      <c r="E4" s="116" t="s">
        <v>742</v>
      </c>
      <c r="F4" s="114" t="s">
        <v>302</v>
      </c>
      <c r="G4" s="117" t="s">
        <v>743</v>
      </c>
      <c r="H4" s="118"/>
    </row>
  </sheetData>
  <mergeCells count="1">
    <mergeCell ref="A2:G2"/>
  </mergeCells>
  <hyperlinks>
    <hyperlink ref="G4"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4"/>
  <sheetViews>
    <sheetView workbookViewId="0">
      <selection activeCell="A8" sqref="A8"/>
    </sheetView>
  </sheetViews>
  <sheetFormatPr baseColWidth="10" defaultRowHeight="14.4"/>
  <cols>
    <col min="1" max="7" width="51.88671875" customWidth="1"/>
  </cols>
  <sheetData>
    <row r="2" spans="1:6" ht="39.6">
      <c r="A2" s="120" t="s">
        <v>90</v>
      </c>
      <c r="B2" s="121" t="s">
        <v>91</v>
      </c>
      <c r="C2" s="120" t="s">
        <v>92</v>
      </c>
      <c r="D2" s="120" t="s">
        <v>93</v>
      </c>
      <c r="E2" s="120" t="s">
        <v>57</v>
      </c>
      <c r="F2" s="120" t="s">
        <v>601</v>
      </c>
    </row>
    <row r="3" spans="1:6" ht="25.2" customHeight="1">
      <c r="A3" s="122" t="s">
        <v>744</v>
      </c>
      <c r="B3" s="123">
        <v>2084172.23</v>
      </c>
      <c r="C3" s="123">
        <v>1754805.22</v>
      </c>
      <c r="D3" s="124" t="s">
        <v>745</v>
      </c>
      <c r="E3" s="52"/>
      <c r="F3" s="125" t="s">
        <v>746</v>
      </c>
    </row>
    <row r="4" spans="1:6" ht="19.8" customHeight="1">
      <c r="A4" s="122" t="s">
        <v>747</v>
      </c>
      <c r="B4" s="123">
        <v>613177.18999999994</v>
      </c>
      <c r="C4" s="123">
        <v>613177.18999999994</v>
      </c>
      <c r="D4" s="124" t="s">
        <v>745</v>
      </c>
      <c r="E4" s="122"/>
      <c r="F4" s="125" t="s">
        <v>746</v>
      </c>
    </row>
  </sheetData>
  <hyperlinks>
    <hyperlink ref="F3" r:id="rId1"/>
    <hyperlink ref="F4" r:id="rId2"/>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workbookViewId="0">
      <selection activeCell="D15" sqref="D15"/>
    </sheetView>
  </sheetViews>
  <sheetFormatPr baseColWidth="10" defaultRowHeight="14.4"/>
  <cols>
    <col min="13" max="13" width="49.5546875" customWidth="1"/>
  </cols>
  <sheetData>
    <row r="1" spans="1:13" s="30" customFormat="1" ht="20.25" customHeight="1">
      <c r="A1" s="232" t="s">
        <v>94</v>
      </c>
      <c r="B1" s="232"/>
      <c r="C1" s="232"/>
      <c r="D1" s="232"/>
      <c r="E1" s="232"/>
      <c r="F1" s="232"/>
      <c r="G1" s="232"/>
      <c r="H1" s="4"/>
      <c r="I1" s="32"/>
      <c r="J1" s="32"/>
      <c r="K1" s="32"/>
      <c r="L1" s="32"/>
      <c r="M1" s="32"/>
    </row>
    <row r="2" spans="1:13" s="30" customFormat="1" ht="20.25" customHeight="1">
      <c r="A2" s="228" t="s">
        <v>95</v>
      </c>
      <c r="B2" s="228"/>
      <c r="C2" s="228"/>
      <c r="D2" s="228"/>
      <c r="E2" s="228"/>
      <c r="F2" s="228"/>
      <c r="G2" s="228"/>
      <c r="H2" s="4"/>
      <c r="I2" s="32"/>
      <c r="J2" s="32"/>
      <c r="K2" s="32"/>
      <c r="L2" s="32"/>
      <c r="M2" s="32"/>
    </row>
    <row r="3" spans="1:13" s="30" customFormat="1" ht="39" customHeight="1">
      <c r="A3" s="156" t="s">
        <v>96</v>
      </c>
      <c r="B3" s="157"/>
      <c r="C3" s="158"/>
      <c r="D3" s="156" t="s">
        <v>97</v>
      </c>
      <c r="E3" s="157"/>
      <c r="F3" s="158"/>
      <c r="G3" s="156" t="s">
        <v>98</v>
      </c>
      <c r="H3" s="157"/>
      <c r="I3" s="157"/>
      <c r="J3" s="158"/>
      <c r="K3" s="156" t="s">
        <v>99</v>
      </c>
      <c r="L3" s="157"/>
      <c r="M3" s="158"/>
    </row>
    <row r="4" spans="1:13" s="36" customFormat="1" ht="13.8">
      <c r="A4" s="238" t="s">
        <v>302</v>
      </c>
      <c r="B4" s="239"/>
      <c r="C4" s="240"/>
      <c r="D4" s="241">
        <v>0.1288</v>
      </c>
      <c r="E4" s="242"/>
      <c r="F4" s="243"/>
      <c r="G4" s="244" t="s">
        <v>503</v>
      </c>
      <c r="H4" s="244"/>
      <c r="I4" s="244"/>
      <c r="J4" s="244"/>
      <c r="K4" s="241">
        <v>0.1288</v>
      </c>
      <c r="L4" s="242"/>
      <c r="M4" s="243"/>
    </row>
    <row r="5" spans="1:13" s="30" customFormat="1" ht="20.25" customHeight="1">
      <c r="A5" s="35"/>
      <c r="B5" s="3"/>
      <c r="C5" s="3"/>
      <c r="D5" s="3"/>
      <c r="E5" s="4"/>
      <c r="F5" s="4"/>
      <c r="G5" s="4"/>
      <c r="H5" s="4"/>
      <c r="I5" s="32"/>
      <c r="J5" s="32"/>
      <c r="K5" s="32"/>
      <c r="L5" s="32"/>
      <c r="M5" s="32"/>
    </row>
    <row r="6" spans="1:13" s="30" customFormat="1" ht="20.25" customHeight="1">
      <c r="A6" s="35"/>
      <c r="B6" s="3"/>
      <c r="C6" s="3"/>
      <c r="D6" s="3"/>
      <c r="E6" s="4"/>
      <c r="F6" s="4"/>
      <c r="G6" s="4"/>
      <c r="H6" s="4"/>
      <c r="I6" s="32"/>
      <c r="J6" s="32"/>
      <c r="K6" s="32"/>
      <c r="L6" s="32"/>
      <c r="M6" s="32"/>
    </row>
    <row r="7" spans="1:13" s="30" customFormat="1" ht="20.25" customHeight="1">
      <c r="A7" s="169" t="s">
        <v>100</v>
      </c>
      <c r="B7" s="169"/>
      <c r="C7" s="169"/>
      <c r="D7" s="169"/>
      <c r="E7" s="169"/>
      <c r="F7" s="169"/>
      <c r="G7" s="23"/>
      <c r="H7" s="23"/>
      <c r="I7" s="23"/>
      <c r="J7" s="23"/>
      <c r="K7" s="23"/>
      <c r="L7" s="23"/>
      <c r="M7" s="23"/>
    </row>
    <row r="8" spans="1:13" s="30" customFormat="1" ht="41.1" customHeight="1">
      <c r="A8" s="166" t="s">
        <v>101</v>
      </c>
      <c r="B8" s="166"/>
      <c r="C8" s="54" t="s">
        <v>102</v>
      </c>
      <c r="D8" s="156" t="s">
        <v>103</v>
      </c>
      <c r="E8" s="157"/>
      <c r="F8" s="158"/>
      <c r="G8" s="237" t="s">
        <v>104</v>
      </c>
      <c r="H8" s="237"/>
      <c r="I8" s="237"/>
      <c r="J8" s="237"/>
      <c r="K8" s="237"/>
      <c r="L8" s="237" t="s">
        <v>105</v>
      </c>
      <c r="M8" s="237"/>
    </row>
    <row r="9" spans="1:13" s="128" customFormat="1" ht="13.8">
      <c r="A9" s="233" t="s">
        <v>106</v>
      </c>
      <c r="B9" s="233"/>
      <c r="C9" s="127" t="s">
        <v>302</v>
      </c>
      <c r="D9" s="234" t="s">
        <v>319</v>
      </c>
      <c r="E9" s="235"/>
      <c r="F9" s="236"/>
      <c r="G9" s="234" t="s">
        <v>320</v>
      </c>
      <c r="H9" s="235"/>
      <c r="I9" s="235"/>
      <c r="J9" s="235"/>
      <c r="K9" s="236"/>
      <c r="L9" s="234" t="s">
        <v>321</v>
      </c>
      <c r="M9" s="235"/>
    </row>
    <row r="10" spans="1:13" s="128" customFormat="1" ht="13.8">
      <c r="A10" s="233" t="s">
        <v>107</v>
      </c>
      <c r="B10" s="233"/>
      <c r="C10" s="127" t="s">
        <v>302</v>
      </c>
      <c r="D10" s="234" t="s">
        <v>322</v>
      </c>
      <c r="E10" s="235"/>
      <c r="F10" s="236"/>
      <c r="G10" s="234" t="s">
        <v>323</v>
      </c>
      <c r="H10" s="235"/>
      <c r="I10" s="235"/>
      <c r="J10" s="235"/>
      <c r="K10" s="236"/>
      <c r="L10" s="234" t="s">
        <v>324</v>
      </c>
      <c r="M10" s="235"/>
    </row>
    <row r="11" spans="1:13" s="128" customFormat="1" ht="13.8">
      <c r="A11" s="233" t="s">
        <v>108</v>
      </c>
      <c r="B11" s="233"/>
      <c r="C11" s="127" t="s">
        <v>302</v>
      </c>
      <c r="D11" s="234" t="s">
        <v>325</v>
      </c>
      <c r="E11" s="235"/>
      <c r="F11" s="236"/>
      <c r="G11" s="234" t="s">
        <v>326</v>
      </c>
      <c r="H11" s="235"/>
      <c r="I11" s="235"/>
      <c r="J11" s="235"/>
      <c r="K11" s="236"/>
      <c r="L11" s="234" t="s">
        <v>327</v>
      </c>
      <c r="M11" s="235"/>
    </row>
    <row r="12" spans="1:13" s="128" customFormat="1" ht="13.8">
      <c r="A12" s="233" t="s">
        <v>109</v>
      </c>
      <c r="B12" s="233"/>
      <c r="C12" s="127" t="s">
        <v>302</v>
      </c>
      <c r="D12" s="234" t="s">
        <v>328</v>
      </c>
      <c r="E12" s="235"/>
      <c r="F12" s="236"/>
      <c r="G12" s="234" t="s">
        <v>329</v>
      </c>
      <c r="H12" s="235"/>
      <c r="I12" s="235"/>
      <c r="J12" s="235"/>
      <c r="K12" s="236"/>
      <c r="L12" s="234" t="s">
        <v>330</v>
      </c>
      <c r="M12" s="235"/>
    </row>
    <row r="13" spans="1:13" s="128" customFormat="1" ht="13.8">
      <c r="A13" s="233" t="s">
        <v>110</v>
      </c>
      <c r="B13" s="233"/>
      <c r="C13" s="127" t="s">
        <v>302</v>
      </c>
      <c r="D13" s="234" t="s">
        <v>331</v>
      </c>
      <c r="E13" s="235"/>
      <c r="F13" s="236"/>
      <c r="G13" s="234" t="s">
        <v>332</v>
      </c>
      <c r="H13" s="235"/>
      <c r="I13" s="235"/>
      <c r="J13" s="235"/>
      <c r="K13" s="236"/>
      <c r="L13" s="234" t="s">
        <v>333</v>
      </c>
      <c r="M13" s="235"/>
    </row>
  </sheetData>
  <mergeCells count="35">
    <mergeCell ref="A4:C4"/>
    <mergeCell ref="D4:F4"/>
    <mergeCell ref="G4:J4"/>
    <mergeCell ref="K4:M4"/>
    <mergeCell ref="L8:M8"/>
    <mergeCell ref="A9:B9"/>
    <mergeCell ref="D9:F9"/>
    <mergeCell ref="G9:K9"/>
    <mergeCell ref="L9:M9"/>
    <mergeCell ref="L10:M10"/>
    <mergeCell ref="A11:B11"/>
    <mergeCell ref="D11:F11"/>
    <mergeCell ref="G11:K11"/>
    <mergeCell ref="L11:M11"/>
    <mergeCell ref="L12:M12"/>
    <mergeCell ref="A13:B13"/>
    <mergeCell ref="D13:F13"/>
    <mergeCell ref="G13:K13"/>
    <mergeCell ref="L13:M13"/>
    <mergeCell ref="A1:G1"/>
    <mergeCell ref="A7:F7"/>
    <mergeCell ref="A2:G2"/>
    <mergeCell ref="A12:B12"/>
    <mergeCell ref="D12:F12"/>
    <mergeCell ref="G12:K12"/>
    <mergeCell ref="A10:B10"/>
    <mergeCell ref="D10:F10"/>
    <mergeCell ref="G10:K10"/>
    <mergeCell ref="A8:B8"/>
    <mergeCell ref="D8:F8"/>
    <mergeCell ref="G8:K8"/>
    <mergeCell ref="A3:C3"/>
    <mergeCell ref="D3:F3"/>
    <mergeCell ref="G3:J3"/>
    <mergeCell ref="K3:M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1"/>
  <sheetViews>
    <sheetView topLeftCell="A7" workbookViewId="0">
      <selection activeCell="J18" sqref="J18:M18"/>
    </sheetView>
  </sheetViews>
  <sheetFormatPr baseColWidth="10" defaultRowHeight="14.4"/>
  <sheetData>
    <row r="2" spans="1:13" s="30" customFormat="1" ht="20.25" customHeight="1">
      <c r="A2" s="35" t="s">
        <v>218</v>
      </c>
      <c r="B2" s="3"/>
      <c r="C2" s="3"/>
      <c r="D2" s="3"/>
      <c r="E2" s="4"/>
      <c r="F2" s="4"/>
      <c r="G2" s="4"/>
      <c r="H2" s="4"/>
      <c r="I2" s="32"/>
      <c r="J2" s="32"/>
      <c r="K2" s="32"/>
      <c r="L2" s="32"/>
      <c r="M2" s="32"/>
    </row>
    <row r="3" spans="1:13" s="30" customFormat="1" ht="20.25" customHeight="1">
      <c r="A3" s="35" t="s">
        <v>111</v>
      </c>
      <c r="B3" s="3"/>
      <c r="C3" s="3"/>
      <c r="D3" s="3"/>
      <c r="E3" s="4"/>
      <c r="F3" s="4"/>
      <c r="G3" s="4"/>
      <c r="H3" s="4"/>
      <c r="I3" s="32"/>
      <c r="J3" s="32"/>
      <c r="K3" s="32"/>
      <c r="L3" s="32"/>
      <c r="M3" s="32"/>
    </row>
    <row r="4" spans="1:13" s="30" customFormat="1" ht="30" customHeight="1">
      <c r="A4" s="166" t="s">
        <v>112</v>
      </c>
      <c r="B4" s="166"/>
      <c r="C4" s="166"/>
      <c r="D4" s="166"/>
      <c r="E4" s="54" t="s">
        <v>102</v>
      </c>
      <c r="F4" s="166" t="s">
        <v>113</v>
      </c>
      <c r="G4" s="166"/>
      <c r="H4" s="166"/>
      <c r="I4" s="166"/>
      <c r="J4" s="166"/>
      <c r="K4" s="166" t="s">
        <v>63</v>
      </c>
      <c r="L4" s="166"/>
      <c r="M4" s="166"/>
    </row>
    <row r="5" spans="1:13" s="30" customFormat="1" ht="28.5" customHeight="1">
      <c r="A5" s="251" t="s">
        <v>243</v>
      </c>
      <c r="B5" s="251"/>
      <c r="C5" s="251"/>
      <c r="D5" s="251"/>
      <c r="E5" s="22" t="s">
        <v>302</v>
      </c>
      <c r="F5" s="252" t="s">
        <v>748</v>
      </c>
      <c r="G5" s="253"/>
      <c r="H5" s="253"/>
      <c r="I5" s="253"/>
      <c r="J5" s="253"/>
      <c r="K5" s="258" t="s">
        <v>576</v>
      </c>
      <c r="L5" s="259"/>
      <c r="M5" s="260"/>
    </row>
    <row r="6" spans="1:13" s="30" customFormat="1" ht="28.5" customHeight="1">
      <c r="A6" s="251" t="s">
        <v>114</v>
      </c>
      <c r="B6" s="251"/>
      <c r="C6" s="251"/>
      <c r="D6" s="251"/>
      <c r="E6" s="22" t="s">
        <v>302</v>
      </c>
      <c r="F6" s="252" t="s">
        <v>575</v>
      </c>
      <c r="G6" s="253"/>
      <c r="H6" s="253"/>
      <c r="I6" s="253"/>
      <c r="J6" s="253"/>
      <c r="K6" s="261"/>
      <c r="L6" s="262"/>
      <c r="M6" s="263"/>
    </row>
    <row r="7" spans="1:13" s="30" customFormat="1" ht="24" customHeight="1">
      <c r="A7" s="251" t="s">
        <v>115</v>
      </c>
      <c r="B7" s="251"/>
      <c r="C7" s="251"/>
      <c r="D7" s="251"/>
      <c r="E7" s="22" t="s">
        <v>302</v>
      </c>
      <c r="F7" s="252" t="s">
        <v>575</v>
      </c>
      <c r="G7" s="253"/>
      <c r="H7" s="253"/>
      <c r="I7" s="253"/>
      <c r="J7" s="253"/>
      <c r="K7" s="261"/>
      <c r="L7" s="262"/>
      <c r="M7" s="263"/>
    </row>
    <row r="8" spans="1:13" s="30" customFormat="1" ht="24" customHeight="1">
      <c r="A8" s="251" t="s">
        <v>116</v>
      </c>
      <c r="B8" s="251"/>
      <c r="C8" s="251"/>
      <c r="D8" s="251"/>
      <c r="E8" s="22" t="s">
        <v>302</v>
      </c>
      <c r="F8" s="252" t="s">
        <v>575</v>
      </c>
      <c r="G8" s="253"/>
      <c r="H8" s="253"/>
      <c r="I8" s="253"/>
      <c r="J8" s="253"/>
      <c r="K8" s="261"/>
      <c r="L8" s="262"/>
      <c r="M8" s="263"/>
    </row>
    <row r="9" spans="1:13" s="30" customFormat="1" ht="23.1" customHeight="1">
      <c r="A9" s="251" t="s">
        <v>117</v>
      </c>
      <c r="B9" s="251"/>
      <c r="C9" s="251"/>
      <c r="D9" s="251"/>
      <c r="E9" s="22" t="s">
        <v>302</v>
      </c>
      <c r="F9" s="252" t="s">
        <v>575</v>
      </c>
      <c r="G9" s="253"/>
      <c r="H9" s="253"/>
      <c r="I9" s="253"/>
      <c r="J9" s="253"/>
      <c r="K9" s="261"/>
      <c r="L9" s="262"/>
      <c r="M9" s="263"/>
    </row>
    <row r="10" spans="1:13" s="30" customFormat="1" ht="20.25" customHeight="1">
      <c r="A10" s="251" t="s">
        <v>118</v>
      </c>
      <c r="B10" s="251"/>
      <c r="C10" s="251"/>
      <c r="D10" s="251"/>
      <c r="E10" s="22" t="s">
        <v>302</v>
      </c>
      <c r="F10" s="252" t="s">
        <v>575</v>
      </c>
      <c r="G10" s="253"/>
      <c r="H10" s="253"/>
      <c r="I10" s="253"/>
      <c r="J10" s="253"/>
      <c r="K10" s="261"/>
      <c r="L10" s="262"/>
      <c r="M10" s="263"/>
    </row>
    <row r="11" spans="1:13" s="30" customFormat="1" ht="24" customHeight="1">
      <c r="A11" s="251" t="s">
        <v>119</v>
      </c>
      <c r="B11" s="251"/>
      <c r="C11" s="251"/>
      <c r="D11" s="251"/>
      <c r="E11" s="22" t="s">
        <v>302</v>
      </c>
      <c r="F11" s="252" t="s">
        <v>575</v>
      </c>
      <c r="G11" s="253"/>
      <c r="H11" s="253"/>
      <c r="I11" s="253"/>
      <c r="J11" s="253"/>
      <c r="K11" s="264"/>
      <c r="L11" s="265"/>
      <c r="M11" s="266"/>
    </row>
    <row r="12" spans="1:13" s="30" customFormat="1" ht="20.25" customHeight="1">
      <c r="A12" s="1"/>
      <c r="B12" s="3"/>
      <c r="C12" s="3"/>
      <c r="D12" s="3"/>
      <c r="E12" s="4"/>
      <c r="F12" s="4"/>
      <c r="G12" s="4"/>
      <c r="H12" s="4"/>
      <c r="I12" s="32"/>
      <c r="J12" s="32"/>
      <c r="K12" s="32"/>
      <c r="L12" s="32"/>
      <c r="M12" s="32"/>
    </row>
    <row r="13" spans="1:13" s="30" customFormat="1" ht="20.25" customHeight="1">
      <c r="A13" s="25" t="s">
        <v>120</v>
      </c>
      <c r="B13" s="23"/>
      <c r="C13" s="23"/>
      <c r="D13" s="23"/>
      <c r="E13" s="23"/>
      <c r="F13" s="23"/>
      <c r="G13" s="23"/>
      <c r="H13" s="23"/>
      <c r="I13" s="23"/>
      <c r="J13" s="23"/>
      <c r="K13" s="23"/>
      <c r="L13" s="23"/>
      <c r="M13" s="23"/>
    </row>
    <row r="14" spans="1:13" s="30" customFormat="1" ht="31.2">
      <c r="A14" s="254" t="s">
        <v>121</v>
      </c>
      <c r="B14" s="255"/>
      <c r="C14" s="255"/>
      <c r="D14" s="255"/>
      <c r="E14" s="255"/>
      <c r="F14" s="255"/>
      <c r="G14" s="256"/>
      <c r="H14" s="46" t="s">
        <v>102</v>
      </c>
      <c r="I14" s="46" t="s">
        <v>122</v>
      </c>
      <c r="J14" s="257" t="s">
        <v>123</v>
      </c>
      <c r="K14" s="257"/>
      <c r="L14" s="257"/>
      <c r="M14" s="257"/>
    </row>
    <row r="15" spans="1:13" s="36" customFormat="1" ht="20.25" customHeight="1">
      <c r="A15" s="245" t="s">
        <v>124</v>
      </c>
      <c r="B15" s="246"/>
      <c r="C15" s="246"/>
      <c r="D15" s="246"/>
      <c r="E15" s="246"/>
      <c r="F15" s="246"/>
      <c r="G15" s="247"/>
      <c r="H15" s="55" t="s">
        <v>302</v>
      </c>
      <c r="I15" s="56" t="s">
        <v>750</v>
      </c>
      <c r="J15" s="249" t="s">
        <v>749</v>
      </c>
      <c r="K15" s="248"/>
      <c r="L15" s="248"/>
      <c r="M15" s="248"/>
    </row>
    <row r="16" spans="1:13" s="43" customFormat="1" ht="20.25" customHeight="1">
      <c r="A16" s="245" t="s">
        <v>125</v>
      </c>
      <c r="B16" s="246"/>
      <c r="C16" s="246"/>
      <c r="D16" s="246"/>
      <c r="E16" s="246"/>
      <c r="F16" s="246"/>
      <c r="G16" s="247"/>
      <c r="H16" s="55" t="s">
        <v>559</v>
      </c>
      <c r="I16" s="56"/>
      <c r="J16" s="249"/>
      <c r="K16" s="248"/>
      <c r="L16" s="248"/>
      <c r="M16" s="248"/>
    </row>
    <row r="17" spans="1:13" s="43" customFormat="1" ht="20.25" customHeight="1">
      <c r="A17" s="245" t="s">
        <v>126</v>
      </c>
      <c r="B17" s="246"/>
      <c r="C17" s="246"/>
      <c r="D17" s="246"/>
      <c r="E17" s="246"/>
      <c r="F17" s="246"/>
      <c r="G17" s="250"/>
      <c r="H17" s="55" t="s">
        <v>559</v>
      </c>
      <c r="I17" s="56"/>
      <c r="J17" s="249"/>
      <c r="K17" s="248"/>
      <c r="L17" s="248"/>
      <c r="M17" s="248"/>
    </row>
    <row r="18" spans="1:13" s="43" customFormat="1" ht="20.25" customHeight="1">
      <c r="A18" s="245" t="s">
        <v>128</v>
      </c>
      <c r="B18" s="246"/>
      <c r="C18" s="246"/>
      <c r="D18" s="246"/>
      <c r="E18" s="246"/>
      <c r="F18" s="246"/>
      <c r="G18" s="247"/>
      <c r="H18" s="55" t="s">
        <v>559</v>
      </c>
      <c r="I18" s="57"/>
      <c r="J18" s="248"/>
      <c r="K18" s="248"/>
      <c r="L18" s="248"/>
      <c r="M18" s="248"/>
    </row>
    <row r="19" spans="1:13" s="43" customFormat="1" ht="20.25" customHeight="1">
      <c r="A19" s="245" t="s">
        <v>129</v>
      </c>
      <c r="B19" s="246"/>
      <c r="C19" s="246"/>
      <c r="D19" s="246"/>
      <c r="E19" s="246"/>
      <c r="F19" s="246"/>
      <c r="G19" s="247"/>
      <c r="H19" s="55" t="s">
        <v>559</v>
      </c>
      <c r="I19" s="57"/>
      <c r="J19" s="248"/>
      <c r="K19" s="248"/>
      <c r="L19" s="248"/>
      <c r="M19" s="248"/>
    </row>
    <row r="20" spans="1:13" s="43" customFormat="1" ht="14.25" customHeight="1">
      <c r="A20" s="245" t="s">
        <v>130</v>
      </c>
      <c r="B20" s="246"/>
      <c r="C20" s="246"/>
      <c r="D20" s="246"/>
      <c r="E20" s="246"/>
      <c r="F20" s="246"/>
      <c r="G20" s="247"/>
      <c r="H20" s="55" t="s">
        <v>559</v>
      </c>
      <c r="I20" s="57"/>
      <c r="J20" s="248"/>
      <c r="K20" s="248"/>
      <c r="L20" s="248"/>
      <c r="M20" s="248"/>
    </row>
    <row r="21" spans="1:13" s="43" customFormat="1" ht="21" customHeight="1">
      <c r="A21" s="245" t="s">
        <v>131</v>
      </c>
      <c r="B21" s="246"/>
      <c r="C21" s="246"/>
      <c r="D21" s="246" t="s">
        <v>127</v>
      </c>
      <c r="E21" s="246"/>
      <c r="F21" s="246"/>
      <c r="G21" s="247"/>
      <c r="H21" s="55" t="s">
        <v>559</v>
      </c>
      <c r="I21" s="57"/>
      <c r="J21" s="248"/>
      <c r="K21" s="248"/>
      <c r="L21" s="248"/>
      <c r="M21" s="248"/>
    </row>
  </sheetData>
  <mergeCells count="34">
    <mergeCell ref="A4:D4"/>
    <mergeCell ref="F4:J4"/>
    <mergeCell ref="K4:M4"/>
    <mergeCell ref="A5:D5"/>
    <mergeCell ref="F5:J5"/>
    <mergeCell ref="K5:M11"/>
    <mergeCell ref="A6:D6"/>
    <mergeCell ref="F6:J6"/>
    <mergeCell ref="A7:D7"/>
    <mergeCell ref="F7:J7"/>
    <mergeCell ref="A8:D8"/>
    <mergeCell ref="F8:J8"/>
    <mergeCell ref="A9:D9"/>
    <mergeCell ref="F9:J9"/>
    <mergeCell ref="A10:D10"/>
    <mergeCell ref="F10:J10"/>
    <mergeCell ref="A11:D11"/>
    <mergeCell ref="F11:J11"/>
    <mergeCell ref="A14:G14"/>
    <mergeCell ref="J14:M14"/>
    <mergeCell ref="A15:G15"/>
    <mergeCell ref="J15:M15"/>
    <mergeCell ref="A16:G16"/>
    <mergeCell ref="J16:M16"/>
    <mergeCell ref="A17:G17"/>
    <mergeCell ref="J17:M17"/>
    <mergeCell ref="A18:G18"/>
    <mergeCell ref="J18:M18"/>
    <mergeCell ref="A19:G19"/>
    <mergeCell ref="J19:M19"/>
    <mergeCell ref="A20:G20"/>
    <mergeCell ref="J20:M20"/>
    <mergeCell ref="A21:G21"/>
    <mergeCell ref="J21:M21"/>
  </mergeCells>
  <hyperlinks>
    <hyperlink ref="F5" r:id="rId1"/>
    <hyperlink ref="F6" r:id="rId2"/>
    <hyperlink ref="F7" r:id="rId3"/>
    <hyperlink ref="F8" r:id="rId4"/>
    <hyperlink ref="F9" r:id="rId5"/>
    <hyperlink ref="F10" r:id="rId6"/>
    <hyperlink ref="F11" r:id="rId7"/>
    <hyperlink ref="J15" r:id="rId8"/>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7"/>
  <sheetViews>
    <sheetView workbookViewId="0">
      <selection activeCell="G14" sqref="G14"/>
    </sheetView>
  </sheetViews>
  <sheetFormatPr baseColWidth="10" defaultRowHeight="14.4"/>
  <sheetData>
    <row r="3" spans="1:13" s="23" customFormat="1" ht="22.5" customHeight="1">
      <c r="A3" s="169" t="s">
        <v>132</v>
      </c>
      <c r="B3" s="169"/>
      <c r="C3" s="169"/>
      <c r="D3" s="169"/>
    </row>
    <row r="4" spans="1:13" s="37" customFormat="1" ht="56.25" customHeight="1">
      <c r="A4" s="48" t="s">
        <v>133</v>
      </c>
      <c r="B4" s="48" t="s">
        <v>134</v>
      </c>
      <c r="C4" s="274" t="s">
        <v>219</v>
      </c>
      <c r="D4" s="275"/>
      <c r="E4" s="276"/>
      <c r="F4" s="277" t="s">
        <v>220</v>
      </c>
      <c r="G4" s="278"/>
      <c r="H4" s="279" t="s">
        <v>135</v>
      </c>
      <c r="I4" s="279"/>
      <c r="J4" s="213" t="s">
        <v>136</v>
      </c>
      <c r="K4" s="213"/>
      <c r="L4" s="213" t="s">
        <v>137</v>
      </c>
      <c r="M4" s="213"/>
    </row>
    <row r="5" spans="1:13" s="40" customFormat="1" ht="29.1" customHeight="1">
      <c r="A5" s="270" t="s">
        <v>138</v>
      </c>
      <c r="B5" s="271" t="s">
        <v>221</v>
      </c>
      <c r="C5" s="41" t="s">
        <v>139</v>
      </c>
      <c r="D5" s="268"/>
      <c r="E5" s="269"/>
      <c r="F5" s="268" t="s">
        <v>221</v>
      </c>
      <c r="G5" s="269"/>
      <c r="H5" s="272"/>
      <c r="I5" s="272"/>
      <c r="J5" s="273" t="s">
        <v>225</v>
      </c>
      <c r="K5" s="273"/>
      <c r="L5" s="267"/>
      <c r="M5" s="267"/>
    </row>
    <row r="6" spans="1:13" s="40" customFormat="1" ht="29.1" customHeight="1">
      <c r="A6" s="270"/>
      <c r="B6" s="271"/>
      <c r="C6" s="42" t="s">
        <v>140</v>
      </c>
      <c r="D6" s="268"/>
      <c r="E6" s="269"/>
      <c r="F6" s="268"/>
      <c r="G6" s="269"/>
      <c r="H6" s="272"/>
      <c r="I6" s="272"/>
      <c r="J6" s="273"/>
      <c r="K6" s="273"/>
      <c r="L6" s="267"/>
      <c r="M6" s="267"/>
    </row>
    <row r="7" spans="1:13" s="40" customFormat="1" ht="30" customHeight="1">
      <c r="A7" s="270"/>
      <c r="B7" s="271"/>
      <c r="C7" s="42" t="s">
        <v>141</v>
      </c>
      <c r="D7" s="268"/>
      <c r="E7" s="269"/>
      <c r="F7" s="268"/>
      <c r="G7" s="269"/>
      <c r="H7" s="272"/>
      <c r="I7" s="272"/>
      <c r="J7" s="273"/>
      <c r="K7" s="273"/>
      <c r="L7" s="267"/>
      <c r="M7" s="267"/>
    </row>
  </sheetData>
  <mergeCells count="17">
    <mergeCell ref="L4:M4"/>
    <mergeCell ref="A3:D3"/>
    <mergeCell ref="C4:E4"/>
    <mergeCell ref="F4:G4"/>
    <mergeCell ref="H4:I4"/>
    <mergeCell ref="J4:K4"/>
    <mergeCell ref="A5:A7"/>
    <mergeCell ref="B5:B7"/>
    <mergeCell ref="D5:E5"/>
    <mergeCell ref="F5:G5"/>
    <mergeCell ref="H5:I7"/>
    <mergeCell ref="L5:M7"/>
    <mergeCell ref="D6:E6"/>
    <mergeCell ref="F6:G6"/>
    <mergeCell ref="D7:E7"/>
    <mergeCell ref="F7:G7"/>
    <mergeCell ref="J5:K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8"/>
  <sheetViews>
    <sheetView workbookViewId="0">
      <selection activeCell="H13" sqref="H13"/>
    </sheetView>
  </sheetViews>
  <sheetFormatPr baseColWidth="10" defaultRowHeight="14.4"/>
  <sheetData>
    <row r="2" spans="1:13" s="23" customFormat="1" ht="13.8">
      <c r="A2" s="169" t="s">
        <v>142</v>
      </c>
      <c r="B2" s="169"/>
      <c r="C2" s="169"/>
      <c r="D2" s="169"/>
      <c r="E2" s="169"/>
      <c r="F2" s="169"/>
    </row>
    <row r="3" spans="1:13" s="23" customFormat="1" ht="16.5" customHeight="1">
      <c r="A3" s="254" t="s">
        <v>143</v>
      </c>
      <c r="B3" s="255"/>
      <c r="C3" s="255"/>
      <c r="D3" s="255"/>
      <c r="E3" s="255"/>
      <c r="F3" s="255"/>
      <c r="G3" s="256"/>
      <c r="H3" s="46" t="s">
        <v>102</v>
      </c>
      <c r="I3" s="46" t="s">
        <v>144</v>
      </c>
      <c r="J3" s="257" t="s">
        <v>123</v>
      </c>
      <c r="K3" s="257"/>
      <c r="L3" s="257"/>
      <c r="M3" s="257"/>
    </row>
    <row r="4" spans="1:13" s="23" customFormat="1" ht="13.8">
      <c r="A4" s="280" t="s">
        <v>145</v>
      </c>
      <c r="B4" s="281"/>
      <c r="C4" s="281"/>
      <c r="D4" s="281"/>
      <c r="E4" s="281"/>
      <c r="F4" s="281"/>
      <c r="G4" s="282"/>
      <c r="H4" s="38" t="s">
        <v>559</v>
      </c>
      <c r="I4" s="38"/>
      <c r="J4" s="220"/>
      <c r="K4" s="220"/>
      <c r="L4" s="220"/>
      <c r="M4" s="220"/>
    </row>
    <row r="5" spans="1:13" s="23" customFormat="1" ht="13.8">
      <c r="A5" s="280" t="s">
        <v>146</v>
      </c>
      <c r="B5" s="281"/>
      <c r="C5" s="281"/>
      <c r="D5" s="281"/>
      <c r="E5" s="281"/>
      <c r="F5" s="281"/>
      <c r="G5" s="282"/>
      <c r="H5" s="38" t="s">
        <v>559</v>
      </c>
      <c r="I5" s="38"/>
      <c r="J5" s="220"/>
      <c r="K5" s="220"/>
      <c r="L5" s="220"/>
      <c r="M5" s="220"/>
    </row>
    <row r="6" spans="1:13" s="23" customFormat="1" ht="13.8">
      <c r="A6" s="280" t="s">
        <v>147</v>
      </c>
      <c r="B6" s="281"/>
      <c r="C6" s="281"/>
      <c r="D6" s="281"/>
      <c r="E6" s="281"/>
      <c r="F6" s="281"/>
      <c r="G6" s="282"/>
      <c r="H6" s="38" t="s">
        <v>559</v>
      </c>
      <c r="I6" s="38"/>
      <c r="J6" s="220"/>
      <c r="K6" s="220"/>
      <c r="L6" s="220"/>
      <c r="M6" s="220"/>
    </row>
    <row r="7" spans="1:13" s="23" customFormat="1" ht="14.25" customHeight="1">
      <c r="A7" s="280" t="s">
        <v>148</v>
      </c>
      <c r="B7" s="281"/>
      <c r="C7" s="281"/>
      <c r="D7" s="281"/>
      <c r="E7" s="281"/>
      <c r="F7" s="281"/>
      <c r="G7" s="282"/>
      <c r="H7" s="38" t="s">
        <v>559</v>
      </c>
      <c r="I7" s="38"/>
      <c r="J7" s="220"/>
      <c r="K7" s="220"/>
      <c r="L7" s="220"/>
      <c r="M7" s="220"/>
    </row>
    <row r="8" spans="1:13" s="43" customFormat="1">
      <c r="A8" s="283" t="s">
        <v>131</v>
      </c>
      <c r="B8" s="284"/>
      <c r="C8" s="284"/>
      <c r="D8" s="284"/>
      <c r="E8" s="284"/>
      <c r="F8" s="284"/>
      <c r="G8" s="285"/>
      <c r="H8" s="57" t="s">
        <v>302</v>
      </c>
      <c r="I8" s="57">
        <v>1</v>
      </c>
      <c r="J8" s="249" t="s">
        <v>751</v>
      </c>
      <c r="K8" s="248"/>
      <c r="L8" s="248"/>
      <c r="M8" s="248"/>
    </row>
  </sheetData>
  <mergeCells count="13">
    <mergeCell ref="A8:G8"/>
    <mergeCell ref="J8:M8"/>
    <mergeCell ref="A3:G3"/>
    <mergeCell ref="J3:M3"/>
    <mergeCell ref="A4:G4"/>
    <mergeCell ref="J4:M4"/>
    <mergeCell ref="A5:G5"/>
    <mergeCell ref="J5:M5"/>
    <mergeCell ref="A2:F2"/>
    <mergeCell ref="A6:G6"/>
    <mergeCell ref="J6:M6"/>
    <mergeCell ref="A7:G7"/>
    <mergeCell ref="J7:M7"/>
  </mergeCells>
  <hyperlinks>
    <hyperlink ref="J8" r:id="rId1"/>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topLeftCell="A4" workbookViewId="0">
      <selection activeCell="A8" sqref="A8:XFD31"/>
    </sheetView>
  </sheetViews>
  <sheetFormatPr baseColWidth="10" defaultRowHeight="14.4"/>
  <cols>
    <col min="11" max="11" width="11.5546875" customWidth="1"/>
  </cols>
  <sheetData>
    <row r="1" spans="1:13" ht="30.6" customHeight="1">
      <c r="A1" s="232" t="s">
        <v>149</v>
      </c>
      <c r="B1" s="232"/>
      <c r="C1" s="232"/>
      <c r="D1" s="232"/>
      <c r="E1" s="232"/>
      <c r="F1" s="232"/>
      <c r="G1" s="232"/>
      <c r="H1" s="232"/>
      <c r="I1" s="23"/>
      <c r="J1" s="23"/>
      <c r="K1" s="23"/>
      <c r="L1" s="23"/>
      <c r="M1" s="23"/>
    </row>
    <row r="2" spans="1:13">
      <c r="A2" s="25" t="s">
        <v>150</v>
      </c>
      <c r="B2" s="23"/>
      <c r="C2" s="23"/>
      <c r="D2" s="23"/>
      <c r="E2" s="23"/>
      <c r="F2" s="23"/>
      <c r="G2" s="23"/>
      <c r="H2" s="23"/>
      <c r="I2" s="23"/>
      <c r="J2" s="23"/>
      <c r="K2" s="23"/>
      <c r="L2" s="23"/>
      <c r="M2" s="23"/>
    </row>
    <row r="3" spans="1:13" ht="20.399999999999999">
      <c r="A3" s="213" t="s">
        <v>151</v>
      </c>
      <c r="B3" s="213"/>
      <c r="C3" s="213"/>
      <c r="D3" s="48" t="s">
        <v>102</v>
      </c>
      <c r="E3" s="213" t="s">
        <v>152</v>
      </c>
      <c r="F3" s="213"/>
      <c r="G3" s="213"/>
      <c r="H3" s="213"/>
      <c r="I3" s="213" t="s">
        <v>123</v>
      </c>
      <c r="J3" s="213"/>
      <c r="K3" s="213"/>
      <c r="L3" s="213" t="s">
        <v>57</v>
      </c>
      <c r="M3" s="213"/>
    </row>
    <row r="4" spans="1:13">
      <c r="A4" s="286" t="s">
        <v>153</v>
      </c>
      <c r="B4" s="286"/>
      <c r="C4" s="286"/>
      <c r="D4" s="19" t="s">
        <v>302</v>
      </c>
      <c r="E4" s="287" t="s">
        <v>558</v>
      </c>
      <c r="F4" s="287"/>
      <c r="G4" s="287"/>
      <c r="H4" s="287"/>
      <c r="I4" s="249" t="s">
        <v>752</v>
      </c>
      <c r="J4" s="248"/>
      <c r="K4" s="248"/>
      <c r="L4" s="248"/>
      <c r="M4" s="248"/>
    </row>
    <row r="5" spans="1:13" ht="14.4" customHeight="1">
      <c r="A5" s="286" t="s">
        <v>154</v>
      </c>
      <c r="B5" s="286"/>
      <c r="C5" s="286"/>
      <c r="D5" s="19" t="s">
        <v>302</v>
      </c>
      <c r="E5" s="287" t="s">
        <v>555</v>
      </c>
      <c r="F5" s="287"/>
      <c r="G5" s="287"/>
      <c r="H5" s="287"/>
      <c r="I5" s="249" t="s">
        <v>752</v>
      </c>
      <c r="J5" s="248"/>
      <c r="K5" s="248"/>
      <c r="L5" s="248"/>
      <c r="M5" s="248"/>
    </row>
    <row r="6" spans="1:13" ht="14.4" customHeight="1">
      <c r="A6" s="286" t="s">
        <v>155</v>
      </c>
      <c r="B6" s="286"/>
      <c r="C6" s="286"/>
      <c r="D6" s="19" t="s">
        <v>302</v>
      </c>
      <c r="E6" s="287" t="s">
        <v>556</v>
      </c>
      <c r="F6" s="287"/>
      <c r="G6" s="287"/>
      <c r="H6" s="287"/>
      <c r="I6" s="249" t="s">
        <v>752</v>
      </c>
      <c r="J6" s="248"/>
      <c r="K6" s="248"/>
      <c r="L6" s="248"/>
      <c r="M6" s="248"/>
    </row>
    <row r="7" spans="1:13">
      <c r="A7" s="35"/>
      <c r="B7" s="23"/>
      <c r="C7" s="23"/>
      <c r="D7" s="23"/>
      <c r="E7" s="23"/>
      <c r="F7" s="23"/>
      <c r="G7" s="23"/>
      <c r="H7" s="23"/>
      <c r="I7" s="23"/>
      <c r="J7" s="23"/>
      <c r="K7" s="23"/>
      <c r="L7" s="23"/>
      <c r="M7" s="23"/>
    </row>
  </sheetData>
  <mergeCells count="17">
    <mergeCell ref="A6:C6"/>
    <mergeCell ref="E6:H6"/>
    <mergeCell ref="I6:K6"/>
    <mergeCell ref="L6:M6"/>
    <mergeCell ref="A3:C3"/>
    <mergeCell ref="E3:H3"/>
    <mergeCell ref="I3:K3"/>
    <mergeCell ref="L3:M3"/>
    <mergeCell ref="A4:C4"/>
    <mergeCell ref="E4:H4"/>
    <mergeCell ref="I4:K4"/>
    <mergeCell ref="L4:M4"/>
    <mergeCell ref="A1:H1"/>
    <mergeCell ref="A5:C5"/>
    <mergeCell ref="E5:H5"/>
    <mergeCell ref="I5:K5"/>
    <mergeCell ref="L5:M5"/>
  </mergeCells>
  <hyperlinks>
    <hyperlink ref="I4" r:id="rId1"/>
    <hyperlink ref="I5" r:id="rId2"/>
    <hyperlink ref="I6" r:id="rId3"/>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opLeftCell="A4" workbookViewId="0">
      <selection activeCell="A9" sqref="A9:XFD26"/>
    </sheetView>
  </sheetViews>
  <sheetFormatPr baseColWidth="10" defaultRowHeight="14.4"/>
  <cols>
    <col min="3" max="3" width="31.33203125" customWidth="1"/>
  </cols>
  <sheetData>
    <row r="1" spans="1:13">
      <c r="A1" s="25" t="s">
        <v>156</v>
      </c>
      <c r="B1" s="23"/>
      <c r="C1" s="23"/>
      <c r="D1" s="23"/>
      <c r="E1" s="23"/>
      <c r="F1" s="23"/>
      <c r="G1" s="23"/>
      <c r="H1" s="23"/>
      <c r="I1" s="23"/>
      <c r="J1" s="23"/>
      <c r="K1" s="23"/>
      <c r="L1" s="23"/>
      <c r="M1" s="23"/>
    </row>
    <row r="2" spans="1:13">
      <c r="A2" s="288" t="s">
        <v>151</v>
      </c>
      <c r="B2" s="288"/>
      <c r="C2" s="288"/>
      <c r="D2" s="51" t="s">
        <v>102</v>
      </c>
      <c r="E2" s="288" t="s">
        <v>152</v>
      </c>
      <c r="F2" s="288"/>
      <c r="G2" s="288"/>
      <c r="H2" s="288"/>
      <c r="I2" s="288" t="s">
        <v>123</v>
      </c>
      <c r="J2" s="288"/>
      <c r="K2" s="288"/>
      <c r="L2" s="288" t="s">
        <v>57</v>
      </c>
      <c r="M2" s="288"/>
    </row>
    <row r="3" spans="1:13" ht="42.6" customHeight="1">
      <c r="A3" s="289" t="s">
        <v>157</v>
      </c>
      <c r="B3" s="289"/>
      <c r="C3" s="289"/>
      <c r="D3" s="49" t="s">
        <v>302</v>
      </c>
      <c r="E3" s="290" t="s">
        <v>557</v>
      </c>
      <c r="F3" s="291"/>
      <c r="G3" s="291"/>
      <c r="H3" s="292"/>
      <c r="I3" s="249" t="s">
        <v>753</v>
      </c>
      <c r="J3" s="248"/>
      <c r="K3" s="248"/>
      <c r="L3" s="220"/>
      <c r="M3" s="220"/>
    </row>
    <row r="4" spans="1:13" ht="42.6" customHeight="1">
      <c r="A4" s="289" t="s">
        <v>158</v>
      </c>
      <c r="B4" s="289"/>
      <c r="C4" s="289"/>
      <c r="D4" s="49" t="s">
        <v>302</v>
      </c>
      <c r="E4" s="290" t="s">
        <v>754</v>
      </c>
      <c r="F4" s="291"/>
      <c r="G4" s="291"/>
      <c r="H4" s="292"/>
      <c r="I4" s="249" t="s">
        <v>753</v>
      </c>
      <c r="J4" s="248"/>
      <c r="K4" s="248"/>
      <c r="L4" s="220"/>
      <c r="M4" s="220"/>
    </row>
    <row r="5" spans="1:13" ht="42.6" customHeight="1">
      <c r="A5" s="289" t="s">
        <v>222</v>
      </c>
      <c r="B5" s="289"/>
      <c r="C5" s="289"/>
      <c r="D5" s="49" t="s">
        <v>302</v>
      </c>
      <c r="E5" s="290" t="s">
        <v>755</v>
      </c>
      <c r="F5" s="291"/>
      <c r="G5" s="291"/>
      <c r="H5" s="292"/>
      <c r="I5" s="249" t="s">
        <v>560</v>
      </c>
      <c r="J5" s="248"/>
      <c r="K5" s="248"/>
      <c r="L5" s="220"/>
      <c r="M5" s="220"/>
    </row>
    <row r="6" spans="1:13" ht="42.6" customHeight="1">
      <c r="A6" s="289" t="s">
        <v>223</v>
      </c>
      <c r="B6" s="289"/>
      <c r="C6" s="289"/>
      <c r="D6" s="49" t="s">
        <v>302</v>
      </c>
      <c r="E6" s="272" t="s">
        <v>756</v>
      </c>
      <c r="F6" s="272"/>
      <c r="G6" s="272"/>
      <c r="H6" s="272"/>
      <c r="I6" s="249" t="s">
        <v>560</v>
      </c>
      <c r="J6" s="248"/>
      <c r="K6" s="248"/>
      <c r="L6" s="220"/>
      <c r="M6" s="220"/>
    </row>
    <row r="7" spans="1:13" ht="42.6" customHeight="1">
      <c r="A7" s="289" t="s">
        <v>159</v>
      </c>
      <c r="B7" s="289"/>
      <c r="C7" s="289"/>
      <c r="D7" s="49" t="s">
        <v>302</v>
      </c>
      <c r="E7" s="293" t="s">
        <v>757</v>
      </c>
      <c r="F7" s="293"/>
      <c r="G7" s="293"/>
      <c r="H7" s="293"/>
      <c r="I7" s="249" t="s">
        <v>560</v>
      </c>
      <c r="J7" s="248"/>
      <c r="K7" s="248"/>
      <c r="L7" s="220"/>
      <c r="M7" s="220"/>
    </row>
    <row r="8" spans="1:13">
      <c r="A8" s="23"/>
      <c r="B8" s="23"/>
      <c r="C8" s="23"/>
      <c r="D8" s="23"/>
      <c r="E8" s="23"/>
      <c r="F8" s="23"/>
      <c r="G8" s="23"/>
      <c r="H8" s="23"/>
      <c r="I8" s="23"/>
      <c r="J8" s="23"/>
      <c r="K8" s="23"/>
      <c r="L8" s="23"/>
      <c r="M8" s="23"/>
    </row>
  </sheetData>
  <mergeCells count="24">
    <mergeCell ref="A6:C6"/>
    <mergeCell ref="E6:H6"/>
    <mergeCell ref="I6:K6"/>
    <mergeCell ref="L6:M6"/>
    <mergeCell ref="A7:C7"/>
    <mergeCell ref="E7:H7"/>
    <mergeCell ref="I7:K7"/>
    <mergeCell ref="L7:M7"/>
    <mergeCell ref="A4:C4"/>
    <mergeCell ref="E4:H4"/>
    <mergeCell ref="I4:K4"/>
    <mergeCell ref="L4:M4"/>
    <mergeCell ref="A5:C5"/>
    <mergeCell ref="E5:H5"/>
    <mergeCell ref="I5:K5"/>
    <mergeCell ref="L5:M5"/>
    <mergeCell ref="A2:C2"/>
    <mergeCell ref="E2:H2"/>
    <mergeCell ref="I2:K2"/>
    <mergeCell ref="L2:M2"/>
    <mergeCell ref="A3:C3"/>
    <mergeCell ref="E3:H3"/>
    <mergeCell ref="I3:K3"/>
    <mergeCell ref="L3:M3"/>
  </mergeCells>
  <hyperlinks>
    <hyperlink ref="I3" r:id="rId1"/>
    <hyperlink ref="I4" r:id="rId2"/>
    <hyperlink ref="I5" r:id="rId3"/>
    <hyperlink ref="I6" r:id="rId4"/>
    <hyperlink ref="I7"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8"/>
  <sheetViews>
    <sheetView topLeftCell="C1" workbookViewId="0">
      <selection activeCell="D15" sqref="D15"/>
    </sheetView>
  </sheetViews>
  <sheetFormatPr baseColWidth="10" defaultColWidth="11" defaultRowHeight="14.4"/>
  <cols>
    <col min="1" max="1" width="15.88671875" customWidth="1"/>
    <col min="2" max="2" width="28.33203125" customWidth="1"/>
    <col min="3" max="3" width="33.6640625" customWidth="1"/>
    <col min="4" max="4" width="43.33203125" customWidth="1"/>
  </cols>
  <sheetData>
    <row r="1" spans="1:13">
      <c r="A1" s="11"/>
      <c r="B1" s="9"/>
      <c r="C1" s="9"/>
      <c r="D1" s="12"/>
    </row>
    <row r="2" spans="1:13">
      <c r="A2" s="11"/>
      <c r="B2" s="9"/>
      <c r="C2" s="9"/>
      <c r="D2" s="12"/>
    </row>
    <row r="3" spans="1:13" s="23" customFormat="1" ht="47.1" customHeight="1">
      <c r="A3" s="156" t="s">
        <v>224</v>
      </c>
      <c r="B3" s="157"/>
      <c r="C3" s="158"/>
      <c r="D3" s="156" t="s">
        <v>28</v>
      </c>
      <c r="E3" s="157"/>
      <c r="F3" s="157"/>
      <c r="G3" s="157"/>
      <c r="H3" s="157"/>
      <c r="I3" s="157"/>
      <c r="J3" s="157"/>
      <c r="K3" s="157"/>
      <c r="L3" s="157"/>
      <c r="M3" s="158"/>
    </row>
    <row r="4" spans="1:13" s="43" customFormat="1" ht="15.6" customHeight="1">
      <c r="A4" s="153" t="s">
        <v>566</v>
      </c>
      <c r="B4" s="154"/>
      <c r="C4" s="155"/>
      <c r="D4" s="153" t="s">
        <v>562</v>
      </c>
      <c r="E4" s="154"/>
      <c r="F4" s="154"/>
      <c r="G4" s="154"/>
      <c r="H4" s="154"/>
      <c r="I4" s="154"/>
      <c r="J4" s="154"/>
      <c r="K4" s="154"/>
      <c r="L4" s="154"/>
      <c r="M4" s="59"/>
    </row>
    <row r="5" spans="1:13" s="43" customFormat="1" ht="15.6" customHeight="1">
      <c r="A5" s="153" t="s">
        <v>566</v>
      </c>
      <c r="B5" s="154"/>
      <c r="C5" s="155"/>
      <c r="D5" s="153" t="s">
        <v>563</v>
      </c>
      <c r="E5" s="154"/>
      <c r="F5" s="154"/>
      <c r="G5" s="154"/>
      <c r="H5" s="154"/>
      <c r="I5" s="154"/>
      <c r="J5" s="154"/>
      <c r="K5" s="154"/>
      <c r="L5" s="154"/>
      <c r="M5" s="59"/>
    </row>
    <row r="6" spans="1:13" s="43" customFormat="1" ht="15.6" customHeight="1">
      <c r="A6" s="153" t="s">
        <v>566</v>
      </c>
      <c r="B6" s="154"/>
      <c r="C6" s="155"/>
      <c r="D6" s="153" t="s">
        <v>564</v>
      </c>
      <c r="E6" s="154"/>
      <c r="F6" s="154"/>
      <c r="G6" s="154"/>
      <c r="H6" s="154"/>
      <c r="I6" s="154"/>
      <c r="J6" s="154"/>
      <c r="K6" s="154"/>
      <c r="L6" s="154"/>
      <c r="M6" s="59"/>
    </row>
    <row r="7" spans="1:13" s="43" customFormat="1" ht="15">
      <c r="A7" s="153" t="s">
        <v>566</v>
      </c>
      <c r="B7" s="154"/>
      <c r="C7" s="155"/>
      <c r="D7" s="153" t="s">
        <v>565</v>
      </c>
      <c r="E7" s="154"/>
      <c r="F7" s="154"/>
      <c r="G7" s="154"/>
      <c r="H7" s="154"/>
      <c r="I7" s="154"/>
      <c r="J7" s="154"/>
      <c r="K7" s="154"/>
      <c r="L7" s="154"/>
      <c r="M7" s="59"/>
    </row>
    <row r="8" spans="1:13">
      <c r="A8" s="11"/>
      <c r="B8" s="9"/>
      <c r="C8" s="9"/>
      <c r="D8" s="12"/>
    </row>
    <row r="9" spans="1:13">
      <c r="A9" s="11"/>
      <c r="B9" s="9"/>
      <c r="C9" s="9"/>
      <c r="D9" s="12"/>
    </row>
    <row r="10" spans="1:13">
      <c r="A10" s="11"/>
      <c r="B10" s="9"/>
      <c r="C10" s="9"/>
      <c r="D10" s="12"/>
    </row>
    <row r="11" spans="1:13">
      <c r="A11" s="11"/>
      <c r="B11" s="9"/>
      <c r="C11" s="9"/>
      <c r="D11" s="12"/>
    </row>
    <row r="12" spans="1:13">
      <c r="A12" s="11"/>
      <c r="B12" s="9"/>
      <c r="C12" s="9"/>
      <c r="D12" s="12"/>
    </row>
    <row r="13" spans="1:13">
      <c r="A13" s="11"/>
      <c r="B13" s="9"/>
      <c r="C13" s="9"/>
      <c r="D13" s="12"/>
    </row>
    <row r="14" spans="1:13">
      <c r="A14" s="11"/>
      <c r="B14" s="9"/>
      <c r="C14" s="9"/>
      <c r="D14" s="12"/>
    </row>
    <row r="15" spans="1:13">
      <c r="A15" s="11"/>
      <c r="B15" s="9"/>
      <c r="C15" s="9"/>
      <c r="D15" s="12"/>
    </row>
    <row r="16" spans="1:13">
      <c r="A16" s="11"/>
      <c r="B16" s="9"/>
      <c r="C16" s="9"/>
      <c r="D16" s="12"/>
    </row>
    <row r="17" spans="1:4">
      <c r="A17" s="11"/>
      <c r="B17" s="9"/>
      <c r="C17" s="9"/>
      <c r="D17" s="12"/>
    </row>
    <row r="18" spans="1:4">
      <c r="A18" s="11"/>
      <c r="B18" s="9"/>
      <c r="C18" s="9"/>
      <c r="D18" s="12"/>
    </row>
    <row r="19" spans="1:4">
      <c r="A19" s="11"/>
      <c r="B19" s="9"/>
      <c r="C19" s="9"/>
      <c r="D19" s="12"/>
    </row>
    <row r="20" spans="1:4">
      <c r="A20" s="11"/>
      <c r="B20" s="9"/>
      <c r="C20" s="9"/>
      <c r="D20" s="12"/>
    </row>
    <row r="21" spans="1:4">
      <c r="A21" s="11"/>
      <c r="B21" s="9"/>
      <c r="C21" s="9"/>
      <c r="D21" s="12"/>
    </row>
    <row r="22" spans="1:4">
      <c r="A22" s="11"/>
      <c r="B22" s="9"/>
      <c r="C22" s="9"/>
      <c r="D22" s="12"/>
    </row>
    <row r="23" spans="1:4">
      <c r="A23" s="11"/>
      <c r="B23" s="9"/>
      <c r="C23" s="9"/>
      <c r="D23" s="12"/>
    </row>
    <row r="24" spans="1:4">
      <c r="A24" s="11"/>
      <c r="B24" s="9"/>
      <c r="C24" s="9"/>
      <c r="D24" s="12"/>
    </row>
    <row r="25" spans="1:4">
      <c r="A25" s="11"/>
      <c r="B25" s="9"/>
      <c r="C25" s="9"/>
      <c r="D25" s="12"/>
    </row>
    <row r="26" spans="1:4">
      <c r="A26" s="11"/>
      <c r="B26" s="9"/>
      <c r="C26" s="9"/>
      <c r="D26" s="12"/>
    </row>
    <row r="27" spans="1:4">
      <c r="A27" s="11"/>
      <c r="B27" s="9"/>
      <c r="C27" s="9"/>
      <c r="D27" s="12"/>
    </row>
    <row r="28" spans="1:4">
      <c r="A28" s="11"/>
      <c r="B28" s="9"/>
      <c r="C28" s="9"/>
      <c r="D28" s="12"/>
    </row>
    <row r="29" spans="1:4">
      <c r="A29" s="11"/>
      <c r="B29" s="9"/>
      <c r="C29" s="9"/>
      <c r="D29" s="12"/>
    </row>
    <row r="30" spans="1:4">
      <c r="A30" s="11"/>
      <c r="B30" s="9"/>
      <c r="C30" s="9"/>
      <c r="D30" s="12"/>
    </row>
    <row r="31" spans="1:4">
      <c r="A31" s="11"/>
      <c r="B31" s="9"/>
      <c r="C31" s="9"/>
      <c r="D31" s="12"/>
    </row>
    <row r="32" spans="1:4">
      <c r="A32" s="11"/>
      <c r="B32" s="9"/>
      <c r="C32" s="9"/>
      <c r="D32" s="12"/>
    </row>
    <row r="33" spans="1:4">
      <c r="A33" s="11"/>
      <c r="B33" s="9"/>
      <c r="C33" s="9"/>
      <c r="D33" s="12"/>
    </row>
    <row r="34" spans="1:4">
      <c r="A34" s="11"/>
      <c r="B34" s="9"/>
      <c r="C34" s="9"/>
      <c r="D34" s="12"/>
    </row>
    <row r="35" spans="1:4">
      <c r="A35" s="11"/>
      <c r="B35" s="9"/>
      <c r="C35" s="9"/>
      <c r="D35" s="12"/>
    </row>
    <row r="36" spans="1:4">
      <c r="A36" s="11"/>
      <c r="B36" s="9"/>
      <c r="C36" s="9"/>
      <c r="D36" s="12"/>
    </row>
    <row r="37" spans="1:4">
      <c r="A37" s="11"/>
      <c r="B37" s="9"/>
      <c r="C37" s="9"/>
      <c r="D37" s="12"/>
    </row>
    <row r="38" spans="1:4">
      <c r="A38" s="11"/>
      <c r="B38" s="9"/>
      <c r="C38" s="9"/>
      <c r="D38" s="12"/>
    </row>
    <row r="39" spans="1:4">
      <c r="A39" s="11"/>
      <c r="B39" s="9"/>
      <c r="C39" s="9"/>
      <c r="D39" s="12"/>
    </row>
    <row r="40" spans="1:4">
      <c r="A40" s="11"/>
      <c r="B40" s="9"/>
      <c r="C40" s="9"/>
      <c r="D40" s="12"/>
    </row>
    <row r="41" spans="1:4">
      <c r="A41" s="11"/>
      <c r="B41" s="9"/>
      <c r="C41" s="9"/>
      <c r="D41" s="12"/>
    </row>
    <row r="42" spans="1:4">
      <c r="A42" s="11"/>
      <c r="B42" s="9"/>
      <c r="C42" s="9"/>
      <c r="D42" s="12"/>
    </row>
    <row r="43" spans="1:4">
      <c r="A43" s="11"/>
      <c r="B43" s="9"/>
      <c r="C43" s="9"/>
      <c r="D43" s="12"/>
    </row>
    <row r="44" spans="1:4">
      <c r="A44" s="11"/>
      <c r="B44" s="9"/>
      <c r="C44" s="9"/>
      <c r="D44" s="12"/>
    </row>
    <row r="45" spans="1:4">
      <c r="A45" s="11"/>
      <c r="B45" s="9"/>
      <c r="C45" s="9"/>
      <c r="D45" s="12"/>
    </row>
    <row r="46" spans="1:4">
      <c r="A46" s="11"/>
      <c r="B46" s="9"/>
      <c r="C46" s="9"/>
      <c r="D46" s="12"/>
    </row>
    <row r="47" spans="1:4">
      <c r="A47" s="11"/>
      <c r="B47" s="9"/>
      <c r="C47" s="9"/>
      <c r="D47" s="12"/>
    </row>
    <row r="48" spans="1:4">
      <c r="A48" s="11"/>
      <c r="B48" s="9"/>
      <c r="C48" s="9"/>
      <c r="D48" s="12"/>
    </row>
    <row r="49" spans="1:4">
      <c r="A49" s="11"/>
      <c r="B49" s="9"/>
      <c r="C49" s="9"/>
      <c r="D49" s="12"/>
    </row>
    <row r="50" spans="1:4">
      <c r="A50" s="11"/>
      <c r="B50" s="9"/>
      <c r="C50" s="9"/>
      <c r="D50" s="12"/>
    </row>
    <row r="51" spans="1:4">
      <c r="A51" s="11"/>
      <c r="B51" s="9"/>
      <c r="C51" s="9"/>
      <c r="D51" s="12"/>
    </row>
    <row r="52" spans="1:4">
      <c r="A52" s="11"/>
      <c r="B52" s="9"/>
      <c r="C52" s="9"/>
      <c r="D52" s="12"/>
    </row>
    <row r="53" spans="1:4">
      <c r="A53" s="11"/>
      <c r="B53" s="9"/>
      <c r="C53" s="9"/>
      <c r="D53" s="12"/>
    </row>
    <row r="54" spans="1:4">
      <c r="A54" s="11"/>
      <c r="B54" s="9"/>
      <c r="C54" s="9"/>
      <c r="D54" s="12"/>
    </row>
    <row r="55" spans="1:4">
      <c r="A55" s="11"/>
      <c r="B55" s="9"/>
      <c r="C55" s="9"/>
      <c r="D55" s="12"/>
    </row>
    <row r="56" spans="1:4">
      <c r="A56" s="11"/>
      <c r="B56" s="9"/>
      <c r="C56" s="9"/>
      <c r="D56" s="12"/>
    </row>
    <row r="57" spans="1:4">
      <c r="A57" s="11"/>
      <c r="B57" s="9"/>
      <c r="C57" s="9"/>
      <c r="D57" s="12"/>
    </row>
    <row r="58" spans="1:4">
      <c r="A58" s="11"/>
      <c r="B58" s="9"/>
      <c r="C58" s="9"/>
      <c r="D58" s="12"/>
    </row>
    <row r="59" spans="1:4">
      <c r="A59" s="11"/>
      <c r="B59" s="9"/>
      <c r="C59" s="9"/>
      <c r="D59" s="12"/>
    </row>
    <row r="60" spans="1:4">
      <c r="A60" s="11"/>
      <c r="B60" s="9"/>
      <c r="C60" s="9"/>
      <c r="D60" s="12"/>
    </row>
    <row r="61" spans="1:4">
      <c r="A61" s="11"/>
      <c r="B61" s="9"/>
      <c r="C61" s="9"/>
      <c r="D61" s="12"/>
    </row>
    <row r="62" spans="1:4">
      <c r="A62" s="11"/>
      <c r="B62" s="9"/>
      <c r="C62" s="9"/>
      <c r="D62" s="12"/>
    </row>
    <row r="63" spans="1:4">
      <c r="A63" s="11"/>
      <c r="B63" s="9"/>
      <c r="C63" s="9"/>
      <c r="D63" s="12"/>
    </row>
    <row r="64" spans="1:4">
      <c r="A64" s="11"/>
      <c r="B64" s="9"/>
      <c r="C64" s="9"/>
      <c r="D64" s="12"/>
    </row>
    <row r="65" spans="1:4">
      <c r="A65" s="11"/>
      <c r="B65" s="9"/>
      <c r="C65" s="9"/>
      <c r="D65" s="12"/>
    </row>
    <row r="66" spans="1:4">
      <c r="A66" s="11"/>
      <c r="B66" s="9"/>
      <c r="C66" s="9"/>
      <c r="D66" s="12"/>
    </row>
    <row r="67" spans="1:4">
      <c r="A67" s="11"/>
      <c r="B67" s="9"/>
      <c r="C67" s="9"/>
      <c r="D67" s="12"/>
    </row>
    <row r="68" spans="1:4">
      <c r="A68" s="11"/>
      <c r="B68" s="9"/>
      <c r="C68" s="9"/>
      <c r="D68" s="12"/>
    </row>
    <row r="69" spans="1:4">
      <c r="A69" s="11"/>
      <c r="B69" s="9"/>
      <c r="C69" s="9"/>
      <c r="D69" s="12"/>
    </row>
    <row r="70" spans="1:4">
      <c r="A70" s="11"/>
      <c r="B70" s="9"/>
      <c r="C70" s="9"/>
      <c r="D70" s="12"/>
    </row>
    <row r="71" spans="1:4">
      <c r="A71" s="11"/>
      <c r="B71" s="9"/>
      <c r="C71" s="9"/>
      <c r="D71" s="12"/>
    </row>
    <row r="72" spans="1:4">
      <c r="A72" s="11"/>
      <c r="B72" s="9"/>
      <c r="C72" s="9"/>
      <c r="D72" s="12"/>
    </row>
    <row r="73" spans="1:4">
      <c r="A73" s="11"/>
      <c r="B73" s="9"/>
      <c r="C73" s="9"/>
      <c r="D73" s="12"/>
    </row>
    <row r="74" spans="1:4">
      <c r="A74" s="11"/>
      <c r="B74" s="9"/>
      <c r="C74" s="9"/>
      <c r="D74" s="12"/>
    </row>
    <row r="75" spans="1:4">
      <c r="A75" s="11"/>
      <c r="B75" s="9"/>
      <c r="C75" s="9"/>
      <c r="D75" s="12"/>
    </row>
    <row r="76" spans="1:4">
      <c r="A76" s="11"/>
      <c r="B76" s="9"/>
      <c r="C76" s="9"/>
      <c r="D76" s="12"/>
    </row>
    <row r="77" spans="1:4">
      <c r="A77" s="11"/>
      <c r="B77" s="9"/>
      <c r="C77" s="9"/>
      <c r="D77" s="12"/>
    </row>
    <row r="78" spans="1:4">
      <c r="A78" s="11"/>
      <c r="B78" s="9"/>
      <c r="C78" s="9"/>
      <c r="D78" s="12"/>
    </row>
    <row r="79" spans="1:4">
      <c r="A79" s="11"/>
      <c r="B79" s="9"/>
      <c r="C79" s="9"/>
      <c r="D79" s="12"/>
    </row>
    <row r="80" spans="1:4">
      <c r="A80" s="11"/>
      <c r="B80" s="9"/>
      <c r="C80" s="9"/>
      <c r="D80" s="12"/>
    </row>
    <row r="81" spans="1:4">
      <c r="A81" s="11"/>
      <c r="B81" s="9"/>
      <c r="C81" s="9"/>
      <c r="D81" s="12"/>
    </row>
    <row r="82" spans="1:4">
      <c r="A82" s="11"/>
      <c r="B82" s="9"/>
      <c r="C82" s="9"/>
      <c r="D82" s="12"/>
    </row>
    <row r="83" spans="1:4">
      <c r="A83" s="11"/>
      <c r="B83" s="9"/>
      <c r="C83" s="9"/>
      <c r="D83" s="12"/>
    </row>
    <row r="84" spans="1:4">
      <c r="A84" s="11"/>
      <c r="B84" s="9"/>
      <c r="C84" s="9"/>
      <c r="D84" s="12"/>
    </row>
    <row r="85" spans="1:4">
      <c r="A85" s="11"/>
      <c r="B85" s="9"/>
      <c r="C85" s="9"/>
      <c r="D85" s="12"/>
    </row>
    <row r="86" spans="1:4">
      <c r="A86" s="11"/>
      <c r="B86" s="9"/>
      <c r="C86" s="9"/>
      <c r="D86" s="12"/>
    </row>
    <row r="87" spans="1:4">
      <c r="A87" s="11"/>
      <c r="B87" s="9"/>
      <c r="C87" s="9"/>
      <c r="D87" s="12"/>
    </row>
    <row r="88" spans="1:4">
      <c r="A88" s="11"/>
      <c r="B88" s="9"/>
      <c r="C88" s="9"/>
      <c r="D88" s="12"/>
    </row>
    <row r="89" spans="1:4">
      <c r="A89" s="11"/>
      <c r="B89" s="9"/>
      <c r="C89" s="9"/>
      <c r="D89" s="12"/>
    </row>
    <row r="90" spans="1:4">
      <c r="A90" s="11"/>
      <c r="B90" s="9"/>
      <c r="C90" s="9"/>
      <c r="D90" s="12"/>
    </row>
    <row r="91" spans="1:4">
      <c r="A91" s="11"/>
      <c r="B91" s="9"/>
      <c r="C91" s="9"/>
      <c r="D91" s="12"/>
    </row>
    <row r="92" spans="1:4">
      <c r="A92" s="11"/>
      <c r="B92" s="9"/>
      <c r="C92" s="9"/>
      <c r="D92" s="12"/>
    </row>
    <row r="93" spans="1:4">
      <c r="A93" s="11"/>
      <c r="B93" s="9"/>
      <c r="C93" s="9"/>
      <c r="D93" s="12"/>
    </row>
    <row r="94" spans="1:4">
      <c r="A94" s="11"/>
      <c r="B94" s="9"/>
      <c r="C94" s="9"/>
      <c r="D94" s="12"/>
    </row>
    <row r="95" spans="1:4">
      <c r="A95" s="11"/>
      <c r="B95" s="9"/>
      <c r="C95" s="9"/>
      <c r="D95" s="12"/>
    </row>
    <row r="96" spans="1:4">
      <c r="A96" s="11"/>
      <c r="B96" s="9"/>
      <c r="C96" s="9"/>
      <c r="D96" s="12"/>
    </row>
    <row r="97" spans="1:4">
      <c r="A97" s="11"/>
      <c r="B97" s="9"/>
      <c r="C97" s="9"/>
      <c r="D97" s="12"/>
    </row>
    <row r="98" spans="1:4">
      <c r="A98" s="11"/>
      <c r="B98" s="9"/>
      <c r="C98" s="9"/>
      <c r="D98" s="12"/>
    </row>
    <row r="99" spans="1:4">
      <c r="A99" s="11"/>
      <c r="B99" s="9"/>
      <c r="C99" s="9"/>
      <c r="D99" s="12"/>
    </row>
    <row r="100" spans="1:4">
      <c r="A100" s="11"/>
      <c r="B100" s="9"/>
      <c r="C100" s="9"/>
      <c r="D100" s="12"/>
    </row>
    <row r="101" spans="1:4">
      <c r="A101" s="11"/>
      <c r="B101" s="9"/>
      <c r="C101" s="9"/>
      <c r="D101" s="12"/>
    </row>
    <row r="102" spans="1:4">
      <c r="A102" s="11"/>
      <c r="B102" s="9"/>
      <c r="C102" s="9"/>
      <c r="D102" s="12"/>
    </row>
    <row r="103" spans="1:4">
      <c r="A103" s="11"/>
      <c r="B103" s="9"/>
      <c r="C103" s="9"/>
      <c r="D103" s="12"/>
    </row>
    <row r="104" spans="1:4">
      <c r="A104" s="11"/>
      <c r="B104" s="9"/>
      <c r="C104" s="9"/>
      <c r="D104" s="12"/>
    </row>
    <row r="105" spans="1:4">
      <c r="A105" s="11"/>
      <c r="B105" s="9"/>
      <c r="C105" s="9"/>
      <c r="D105" s="12"/>
    </row>
    <row r="106" spans="1:4">
      <c r="A106" s="11"/>
      <c r="B106" s="9"/>
      <c r="C106" s="9"/>
      <c r="D106" s="12"/>
    </row>
    <row r="107" spans="1:4">
      <c r="A107" s="11"/>
      <c r="B107" s="9"/>
      <c r="C107" s="9"/>
      <c r="D107" s="12"/>
    </row>
    <row r="108" spans="1:4">
      <c r="A108" s="11"/>
      <c r="B108" s="9"/>
      <c r="C108" s="9"/>
      <c r="D108" s="12"/>
    </row>
    <row r="109" spans="1:4">
      <c r="A109" s="11"/>
      <c r="B109" s="9"/>
      <c r="C109" s="9"/>
      <c r="D109" s="12"/>
    </row>
    <row r="110" spans="1:4">
      <c r="A110" s="11"/>
      <c r="B110" s="9"/>
      <c r="C110" s="9"/>
      <c r="D110" s="12"/>
    </row>
    <row r="111" spans="1:4">
      <c r="A111" s="11"/>
      <c r="B111" s="9"/>
      <c r="C111" s="9"/>
      <c r="D111" s="12"/>
    </row>
    <row r="112" spans="1:4">
      <c r="A112" s="11"/>
      <c r="B112" s="9"/>
      <c r="C112" s="9"/>
      <c r="D112" s="12"/>
    </row>
    <row r="113" spans="1:4">
      <c r="A113" s="11"/>
      <c r="B113" s="9"/>
      <c r="C113" s="9"/>
      <c r="D113" s="12"/>
    </row>
    <row r="114" spans="1:4">
      <c r="A114" s="11"/>
      <c r="B114" s="9"/>
      <c r="C114" s="9"/>
      <c r="D114" s="12"/>
    </row>
    <row r="115" spans="1:4">
      <c r="A115" s="11"/>
      <c r="B115" s="9"/>
      <c r="C115" s="9"/>
      <c r="D115" s="12"/>
    </row>
    <row r="116" spans="1:4">
      <c r="A116" s="11"/>
      <c r="B116" s="9"/>
      <c r="C116" s="9"/>
      <c r="D116" s="12"/>
    </row>
    <row r="117" spans="1:4">
      <c r="A117" s="11"/>
      <c r="B117" s="9"/>
      <c r="C117" s="9"/>
      <c r="D117" s="12"/>
    </row>
    <row r="118" spans="1:4">
      <c r="A118" s="11"/>
      <c r="B118" s="9"/>
      <c r="C118" s="9"/>
      <c r="D118" s="12"/>
    </row>
    <row r="119" spans="1:4">
      <c r="A119" s="11"/>
      <c r="B119" s="9"/>
      <c r="C119" s="9"/>
      <c r="D119" s="12"/>
    </row>
    <row r="120" spans="1:4">
      <c r="A120" s="11"/>
      <c r="B120" s="9"/>
      <c r="C120" s="9"/>
      <c r="D120" s="12"/>
    </row>
    <row r="121" spans="1:4">
      <c r="A121" s="11"/>
      <c r="B121" s="9"/>
      <c r="C121" s="9"/>
      <c r="D121" s="12"/>
    </row>
    <row r="122" spans="1:4">
      <c r="A122" s="11"/>
      <c r="B122" s="9"/>
      <c r="C122" s="9"/>
      <c r="D122" s="12"/>
    </row>
    <row r="123" spans="1:4">
      <c r="A123" s="11"/>
      <c r="B123" s="9"/>
      <c r="C123" s="9"/>
      <c r="D123" s="12"/>
    </row>
    <row r="124" spans="1:4">
      <c r="A124" s="11"/>
      <c r="B124" s="9"/>
      <c r="C124" s="9"/>
      <c r="D124" s="12"/>
    </row>
    <row r="125" spans="1:4">
      <c r="A125" s="11"/>
      <c r="B125" s="9"/>
      <c r="C125" s="9"/>
      <c r="D125" s="12"/>
    </row>
    <row r="126" spans="1:4">
      <c r="A126" s="11"/>
      <c r="B126" s="9"/>
      <c r="C126" s="9"/>
      <c r="D126" s="12"/>
    </row>
    <row r="127" spans="1:4">
      <c r="A127" s="11"/>
      <c r="B127" s="9"/>
      <c r="C127" s="9"/>
      <c r="D127" s="12"/>
    </row>
    <row r="128" spans="1:4">
      <c r="A128" s="11"/>
      <c r="B128" s="9"/>
      <c r="C128" s="9"/>
      <c r="D128" s="12"/>
    </row>
    <row r="129" spans="1:4">
      <c r="A129" s="11"/>
      <c r="B129" s="9"/>
      <c r="C129" s="9"/>
      <c r="D129" s="12"/>
    </row>
    <row r="130" spans="1:4">
      <c r="A130" s="11"/>
      <c r="B130" s="9"/>
      <c r="C130" s="9"/>
      <c r="D130" s="12"/>
    </row>
    <row r="131" spans="1:4">
      <c r="A131" s="11"/>
      <c r="B131" s="9"/>
      <c r="C131" s="9"/>
      <c r="D131" s="12"/>
    </row>
    <row r="132" spans="1:4">
      <c r="A132" s="11"/>
      <c r="B132" s="9"/>
      <c r="C132" s="9"/>
      <c r="D132" s="12"/>
    </row>
    <row r="133" spans="1:4">
      <c r="A133" s="11"/>
      <c r="B133" s="9"/>
      <c r="C133" s="9"/>
      <c r="D133" s="12"/>
    </row>
    <row r="134" spans="1:4">
      <c r="A134" s="11"/>
      <c r="B134" s="9"/>
      <c r="C134" s="9"/>
      <c r="D134" s="12"/>
    </row>
    <row r="135" spans="1:4">
      <c r="A135" s="11"/>
      <c r="B135" s="9"/>
      <c r="C135" s="9"/>
      <c r="D135" s="12"/>
    </row>
    <row r="136" spans="1:4">
      <c r="A136" s="11"/>
      <c r="B136" s="9"/>
      <c r="C136" s="9"/>
      <c r="D136" s="12"/>
    </row>
    <row r="137" spans="1:4">
      <c r="A137" s="11"/>
      <c r="B137" s="9"/>
      <c r="C137" s="9"/>
      <c r="D137" s="12"/>
    </row>
    <row r="138" spans="1:4">
      <c r="A138" s="11"/>
      <c r="B138" s="9"/>
      <c r="C138" s="9"/>
      <c r="D138" s="12"/>
    </row>
    <row r="139" spans="1:4">
      <c r="A139" s="11"/>
      <c r="B139" s="9"/>
      <c r="C139" s="9"/>
      <c r="D139" s="12"/>
    </row>
    <row r="140" spans="1:4">
      <c r="A140" s="11"/>
      <c r="B140" s="9"/>
      <c r="C140" s="9"/>
      <c r="D140" s="12"/>
    </row>
    <row r="141" spans="1:4">
      <c r="A141" s="11"/>
      <c r="B141" s="9"/>
      <c r="C141" s="9"/>
      <c r="D141" s="12"/>
    </row>
    <row r="142" spans="1:4">
      <c r="A142" s="11"/>
      <c r="B142" s="9"/>
      <c r="C142" s="9"/>
      <c r="D142" s="12"/>
    </row>
    <row r="143" spans="1:4">
      <c r="A143" s="11"/>
      <c r="B143" s="9"/>
      <c r="C143" s="9"/>
      <c r="D143" s="12"/>
    </row>
    <row r="144" spans="1:4">
      <c r="A144" s="11"/>
      <c r="B144" s="9"/>
      <c r="C144" s="9"/>
      <c r="D144" s="12"/>
    </row>
    <row r="145" spans="1:4">
      <c r="A145" s="11"/>
      <c r="B145" s="9"/>
      <c r="C145" s="9"/>
      <c r="D145" s="12"/>
    </row>
    <row r="146" spans="1:4">
      <c r="A146" s="11"/>
      <c r="B146" s="9"/>
      <c r="C146" s="9"/>
      <c r="D146" s="12"/>
    </row>
    <row r="147" spans="1:4">
      <c r="A147" s="11"/>
      <c r="B147" s="9"/>
      <c r="C147" s="9"/>
      <c r="D147" s="12"/>
    </row>
    <row r="148" spans="1:4">
      <c r="A148" s="11"/>
      <c r="B148" s="9"/>
      <c r="C148" s="9"/>
      <c r="D148" s="12"/>
    </row>
    <row r="149" spans="1:4">
      <c r="A149" s="11"/>
      <c r="B149" s="9"/>
      <c r="C149" s="9"/>
      <c r="D149" s="12"/>
    </row>
    <row r="150" spans="1:4">
      <c r="A150" s="11"/>
      <c r="B150" s="9"/>
      <c r="C150" s="9"/>
      <c r="D150" s="12"/>
    </row>
    <row r="151" spans="1:4">
      <c r="A151" s="11"/>
      <c r="B151" s="9"/>
      <c r="C151" s="9"/>
      <c r="D151" s="12"/>
    </row>
    <row r="152" spans="1:4">
      <c r="A152" s="11"/>
      <c r="B152" s="9"/>
      <c r="C152" s="9"/>
      <c r="D152" s="12"/>
    </row>
    <row r="153" spans="1:4">
      <c r="A153" s="11"/>
      <c r="B153" s="9"/>
      <c r="C153" s="9"/>
      <c r="D153" s="12"/>
    </row>
    <row r="154" spans="1:4">
      <c r="A154" s="11"/>
      <c r="B154" s="9"/>
      <c r="C154" s="9"/>
      <c r="D154" s="12"/>
    </row>
    <row r="155" spans="1:4">
      <c r="A155" s="11"/>
      <c r="B155" s="9"/>
      <c r="C155" s="9"/>
      <c r="D155" s="12"/>
    </row>
    <row r="156" spans="1:4">
      <c r="A156" s="11"/>
      <c r="B156" s="9"/>
      <c r="C156" s="9"/>
      <c r="D156" s="12"/>
    </row>
    <row r="157" spans="1:4">
      <c r="A157" s="11"/>
      <c r="B157" s="9"/>
      <c r="C157" s="9"/>
      <c r="D157" s="12"/>
    </row>
    <row r="158" spans="1:4">
      <c r="A158" s="11"/>
      <c r="B158" s="9"/>
      <c r="C158" s="9"/>
      <c r="D158" s="12"/>
    </row>
    <row r="159" spans="1:4">
      <c r="A159" s="11"/>
      <c r="B159" s="9"/>
      <c r="C159" s="9"/>
      <c r="D159" s="12"/>
    </row>
    <row r="160" spans="1:4">
      <c r="A160" s="11"/>
      <c r="B160" s="9"/>
      <c r="C160" s="9"/>
      <c r="D160" s="12"/>
    </row>
    <row r="161" spans="1:4">
      <c r="A161" s="11"/>
      <c r="B161" s="9"/>
      <c r="C161" s="9"/>
      <c r="D161" s="12"/>
    </row>
    <row r="162" spans="1:4">
      <c r="A162" s="11"/>
      <c r="B162" s="9"/>
      <c r="C162" s="9"/>
      <c r="D162" s="12"/>
    </row>
    <row r="163" spans="1:4">
      <c r="A163" s="11"/>
      <c r="B163" s="9"/>
      <c r="C163" s="9"/>
      <c r="D163" s="12"/>
    </row>
    <row r="164" spans="1:4">
      <c r="A164" s="11"/>
      <c r="B164" s="9"/>
      <c r="C164" s="9"/>
      <c r="D164" s="12"/>
    </row>
    <row r="165" spans="1:4">
      <c r="A165" s="11"/>
      <c r="B165" s="9"/>
      <c r="C165" s="9"/>
      <c r="D165" s="12"/>
    </row>
    <row r="166" spans="1:4">
      <c r="A166" s="11"/>
      <c r="B166" s="9"/>
      <c r="C166" s="9"/>
      <c r="D166" s="12"/>
    </row>
    <row r="167" spans="1:4">
      <c r="A167" s="11"/>
      <c r="B167" s="9"/>
      <c r="C167" s="9"/>
      <c r="D167" s="12"/>
    </row>
    <row r="168" spans="1:4">
      <c r="A168" s="11"/>
      <c r="B168" s="9"/>
      <c r="C168" s="9"/>
      <c r="D168" s="12"/>
    </row>
    <row r="169" spans="1:4">
      <c r="A169" s="11"/>
      <c r="B169" s="9"/>
      <c r="C169" s="9"/>
      <c r="D169" s="12"/>
    </row>
    <row r="170" spans="1:4">
      <c r="A170" s="11"/>
      <c r="B170" s="9"/>
      <c r="C170" s="9"/>
      <c r="D170" s="12"/>
    </row>
    <row r="171" spans="1:4">
      <c r="A171" s="11"/>
      <c r="B171" s="9"/>
      <c r="C171" s="9"/>
      <c r="D171" s="12"/>
    </row>
    <row r="172" spans="1:4">
      <c r="A172" s="11"/>
      <c r="B172" s="9"/>
      <c r="C172" s="9"/>
      <c r="D172" s="12"/>
    </row>
    <row r="173" spans="1:4">
      <c r="A173" s="11"/>
      <c r="B173" s="9"/>
      <c r="C173" s="9"/>
      <c r="D173" s="12"/>
    </row>
    <row r="174" spans="1:4">
      <c r="A174" s="11"/>
      <c r="B174" s="9"/>
      <c r="C174" s="9"/>
      <c r="D174" s="12"/>
    </row>
    <row r="175" spans="1:4">
      <c r="A175" s="11"/>
      <c r="B175" s="9"/>
      <c r="C175" s="9"/>
      <c r="D175" s="12"/>
    </row>
    <row r="176" spans="1:4">
      <c r="A176" s="11"/>
      <c r="B176" s="9"/>
      <c r="C176" s="9"/>
      <c r="D176" s="12"/>
    </row>
    <row r="177" spans="1:4">
      <c r="A177" s="11"/>
      <c r="B177" s="9"/>
      <c r="C177" s="9"/>
      <c r="D177" s="12"/>
    </row>
    <row r="178" spans="1:4">
      <c r="A178" s="11"/>
      <c r="B178" s="9"/>
      <c r="C178" s="9"/>
      <c r="D178" s="12"/>
    </row>
    <row r="179" spans="1:4">
      <c r="A179" s="11"/>
      <c r="B179" s="9"/>
      <c r="C179" s="9"/>
      <c r="D179" s="12"/>
    </row>
    <row r="180" spans="1:4">
      <c r="A180" s="11"/>
      <c r="B180" s="9"/>
      <c r="C180" s="9"/>
      <c r="D180" s="12"/>
    </row>
    <row r="181" spans="1:4">
      <c r="A181" s="11"/>
      <c r="B181" s="9"/>
      <c r="C181" s="9"/>
      <c r="D181" s="12"/>
    </row>
    <row r="182" spans="1:4">
      <c r="A182" s="11"/>
      <c r="B182" s="9"/>
      <c r="C182" s="9"/>
      <c r="D182" s="12"/>
    </row>
    <row r="183" spans="1:4">
      <c r="A183" s="11"/>
      <c r="B183" s="9"/>
      <c r="C183" s="9"/>
      <c r="D183" s="12"/>
    </row>
    <row r="184" spans="1:4">
      <c r="A184" s="11"/>
      <c r="B184" s="9"/>
      <c r="C184" s="9"/>
      <c r="D184" s="12"/>
    </row>
    <row r="185" spans="1:4">
      <c r="A185" s="11"/>
      <c r="B185" s="9"/>
      <c r="C185" s="9"/>
      <c r="D185" s="12"/>
    </row>
    <row r="186" spans="1:4">
      <c r="A186" s="11"/>
      <c r="B186" s="9"/>
      <c r="C186" s="9"/>
      <c r="D186" s="12"/>
    </row>
    <row r="187" spans="1:4">
      <c r="A187" s="11"/>
      <c r="B187" s="9"/>
      <c r="C187" s="9"/>
      <c r="D187" s="12"/>
    </row>
    <row r="188" spans="1:4">
      <c r="A188" s="11"/>
      <c r="B188" s="9"/>
      <c r="C188" s="9"/>
      <c r="D188" s="12"/>
    </row>
    <row r="189" spans="1:4">
      <c r="A189" s="11"/>
      <c r="B189" s="9"/>
      <c r="C189" s="9"/>
      <c r="D189" s="12"/>
    </row>
    <row r="190" spans="1:4">
      <c r="A190" s="11"/>
      <c r="B190" s="9"/>
      <c r="C190" s="9"/>
      <c r="D190" s="12"/>
    </row>
    <row r="191" spans="1:4">
      <c r="A191" s="11"/>
      <c r="B191" s="9"/>
      <c r="C191" s="9"/>
      <c r="D191" s="12"/>
    </row>
    <row r="192" spans="1:4">
      <c r="A192" s="11"/>
      <c r="B192" s="9"/>
      <c r="C192" s="9"/>
      <c r="D192" s="12"/>
    </row>
    <row r="193" spans="1:4">
      <c r="A193" s="11"/>
      <c r="B193" s="9"/>
      <c r="C193" s="9"/>
      <c r="D193" s="12"/>
    </row>
    <row r="194" spans="1:4">
      <c r="A194" s="11"/>
      <c r="B194" s="9"/>
      <c r="C194" s="9"/>
      <c r="D194" s="12"/>
    </row>
    <row r="195" spans="1:4">
      <c r="A195" s="11"/>
      <c r="B195" s="9"/>
      <c r="C195" s="9"/>
      <c r="D195" s="12"/>
    </row>
    <row r="196" spans="1:4">
      <c r="A196" s="11"/>
      <c r="B196" s="9"/>
      <c r="C196" s="9"/>
      <c r="D196" s="12"/>
    </row>
    <row r="197" spans="1:4">
      <c r="A197" s="11"/>
      <c r="B197" s="9"/>
      <c r="C197" s="9"/>
      <c r="D197" s="12"/>
    </row>
    <row r="198" spans="1:4">
      <c r="A198" s="11"/>
      <c r="B198" s="9"/>
      <c r="C198" s="9"/>
      <c r="D198" s="12"/>
    </row>
    <row r="199" spans="1:4">
      <c r="A199" s="11"/>
      <c r="B199" s="9"/>
      <c r="C199" s="9"/>
      <c r="D199" s="12"/>
    </row>
    <row r="200" spans="1:4">
      <c r="A200" s="11"/>
      <c r="B200" s="9"/>
      <c r="C200" s="9"/>
      <c r="D200" s="12"/>
    </row>
    <row r="201" spans="1:4">
      <c r="A201" s="11"/>
      <c r="B201" s="9"/>
      <c r="C201" s="9"/>
      <c r="D201" s="12"/>
    </row>
    <row r="202" spans="1:4">
      <c r="A202" s="11"/>
      <c r="B202" s="9"/>
      <c r="C202" s="9"/>
      <c r="D202" s="12"/>
    </row>
    <row r="203" spans="1:4">
      <c r="A203" s="11"/>
      <c r="B203" s="9"/>
      <c r="C203" s="9"/>
      <c r="D203" s="12"/>
    </row>
    <row r="204" spans="1:4">
      <c r="A204" s="11"/>
      <c r="B204" s="9"/>
      <c r="C204" s="9"/>
      <c r="D204" s="12"/>
    </row>
    <row r="205" spans="1:4">
      <c r="A205" s="11"/>
      <c r="B205" s="9"/>
      <c r="C205" s="9"/>
      <c r="D205" s="12"/>
    </row>
    <row r="206" spans="1:4">
      <c r="A206" s="11"/>
      <c r="B206" s="9"/>
      <c r="C206" s="9"/>
      <c r="D206" s="12"/>
    </row>
    <row r="207" spans="1:4">
      <c r="A207" s="11"/>
      <c r="B207" s="9"/>
      <c r="C207" s="9"/>
      <c r="D207" s="12"/>
    </row>
    <row r="208" spans="1:4">
      <c r="A208" s="11"/>
      <c r="B208" s="9"/>
      <c r="C208" s="9"/>
      <c r="D208" s="12"/>
    </row>
    <row r="209" spans="1:4">
      <c r="A209" s="11"/>
      <c r="B209" s="9"/>
      <c r="C209" s="9"/>
      <c r="D209" s="12"/>
    </row>
    <row r="210" spans="1:4">
      <c r="A210" s="11"/>
      <c r="B210" s="9"/>
      <c r="C210" s="9"/>
      <c r="D210" s="12"/>
    </row>
    <row r="211" spans="1:4">
      <c r="A211" s="11"/>
      <c r="B211" s="9"/>
      <c r="C211" s="9"/>
      <c r="D211" s="12"/>
    </row>
    <row r="212" spans="1:4">
      <c r="A212" s="11"/>
      <c r="B212" s="9"/>
      <c r="C212" s="9"/>
      <c r="D212" s="12"/>
    </row>
    <row r="213" spans="1:4">
      <c r="A213" s="11"/>
      <c r="B213" s="9"/>
      <c r="C213" s="9"/>
      <c r="D213" s="12"/>
    </row>
    <row r="214" spans="1:4">
      <c r="A214" s="11"/>
      <c r="B214" s="9"/>
      <c r="C214" s="9"/>
      <c r="D214" s="12"/>
    </row>
    <row r="215" spans="1:4">
      <c r="A215" s="11"/>
      <c r="B215" s="9"/>
      <c r="C215" s="9"/>
      <c r="D215" s="12"/>
    </row>
    <row r="216" spans="1:4">
      <c r="A216" s="11"/>
      <c r="B216" s="9"/>
      <c r="C216" s="9"/>
      <c r="D216" s="12"/>
    </row>
    <row r="217" spans="1:4">
      <c r="A217" s="11"/>
      <c r="B217" s="9"/>
      <c r="C217" s="9"/>
      <c r="D217" s="12"/>
    </row>
    <row r="218" spans="1:4">
      <c r="A218" s="11"/>
      <c r="B218" s="9"/>
      <c r="C218" s="9"/>
      <c r="D218" s="12"/>
    </row>
    <row r="219" spans="1:4">
      <c r="A219" s="11"/>
      <c r="B219" s="9"/>
      <c r="C219" s="9"/>
      <c r="D219" s="12"/>
    </row>
    <row r="220" spans="1:4">
      <c r="A220" s="11"/>
      <c r="B220" s="9"/>
      <c r="C220" s="9"/>
      <c r="D220" s="12"/>
    </row>
    <row r="221" spans="1:4">
      <c r="A221" s="11"/>
      <c r="B221" s="9"/>
      <c r="C221" s="9"/>
      <c r="D221" s="12"/>
    </row>
    <row r="222" spans="1:4">
      <c r="A222" s="11"/>
      <c r="B222" s="9"/>
      <c r="C222" s="9"/>
      <c r="D222" s="12"/>
    </row>
    <row r="223" spans="1:4">
      <c r="A223" s="11"/>
      <c r="B223" s="9"/>
      <c r="C223" s="9"/>
      <c r="D223" s="12"/>
    </row>
    <row r="224" spans="1:4">
      <c r="A224" s="11"/>
      <c r="B224" s="9"/>
      <c r="C224" s="9"/>
      <c r="D224" s="12"/>
    </row>
    <row r="225" spans="1:4">
      <c r="A225" s="11"/>
      <c r="B225" s="9"/>
      <c r="C225" s="9"/>
      <c r="D225" s="12"/>
    </row>
    <row r="226" spans="1:4">
      <c r="A226" s="11"/>
      <c r="B226" s="9"/>
      <c r="C226" s="9"/>
      <c r="D226" s="12"/>
    </row>
    <row r="227" spans="1:4">
      <c r="A227" s="11"/>
      <c r="B227" s="9"/>
      <c r="C227" s="9"/>
      <c r="D227" s="12"/>
    </row>
    <row r="228" spans="1:4">
      <c r="A228" s="11"/>
      <c r="B228" s="9"/>
      <c r="C228" s="9"/>
      <c r="D228" s="12"/>
    </row>
    <row r="229" spans="1:4">
      <c r="A229" s="11"/>
      <c r="B229" s="9"/>
      <c r="C229" s="9"/>
      <c r="D229" s="12"/>
    </row>
    <row r="230" spans="1:4">
      <c r="A230" s="11"/>
      <c r="B230" s="9"/>
      <c r="C230" s="9"/>
      <c r="D230" s="12"/>
    </row>
    <row r="231" spans="1:4">
      <c r="A231" s="11"/>
      <c r="B231" s="9"/>
      <c r="C231" s="9"/>
      <c r="D231" s="12"/>
    </row>
    <row r="232" spans="1:4">
      <c r="A232" s="11"/>
      <c r="B232" s="9"/>
      <c r="C232" s="9"/>
      <c r="D232" s="12"/>
    </row>
    <row r="233" spans="1:4">
      <c r="A233" s="11"/>
      <c r="B233" s="9"/>
      <c r="C233" s="9"/>
      <c r="D233" s="12"/>
    </row>
    <row r="234" spans="1:4">
      <c r="A234" s="11"/>
      <c r="B234" s="9"/>
      <c r="C234" s="9"/>
      <c r="D234" s="12"/>
    </row>
    <row r="235" spans="1:4">
      <c r="A235" s="11"/>
      <c r="B235" s="9"/>
      <c r="C235" s="9"/>
      <c r="D235" s="12"/>
    </row>
    <row r="236" spans="1:4">
      <c r="A236" s="11"/>
      <c r="B236" s="9"/>
      <c r="C236" s="9"/>
      <c r="D236" s="12"/>
    </row>
    <row r="237" spans="1:4">
      <c r="A237" s="11"/>
      <c r="B237" s="9"/>
      <c r="C237" s="9"/>
      <c r="D237" s="12"/>
    </row>
    <row r="238" spans="1:4">
      <c r="A238" s="11"/>
      <c r="B238" s="9"/>
      <c r="C238" s="9"/>
      <c r="D238" s="12"/>
    </row>
    <row r="239" spans="1:4">
      <c r="A239" s="11"/>
      <c r="B239" s="9"/>
      <c r="C239" s="9"/>
      <c r="D239" s="12"/>
    </row>
    <row r="240" spans="1:4">
      <c r="A240" s="11"/>
      <c r="B240" s="9"/>
      <c r="C240" s="9"/>
      <c r="D240" s="12"/>
    </row>
    <row r="241" spans="1:4">
      <c r="A241" s="11"/>
      <c r="B241" s="9"/>
      <c r="C241" s="9"/>
      <c r="D241" s="12"/>
    </row>
    <row r="242" spans="1:4">
      <c r="A242" s="11"/>
      <c r="B242" s="9"/>
      <c r="C242" s="9"/>
      <c r="D242" s="12"/>
    </row>
    <row r="243" spans="1:4">
      <c r="A243" s="11"/>
      <c r="B243" s="9"/>
      <c r="C243" s="9"/>
      <c r="D243" s="12"/>
    </row>
    <row r="244" spans="1:4">
      <c r="A244" s="11"/>
      <c r="B244" s="9"/>
      <c r="C244" s="9"/>
      <c r="D244" s="12"/>
    </row>
    <row r="245" spans="1:4">
      <c r="A245" s="11"/>
      <c r="B245" s="9"/>
      <c r="C245" s="9"/>
      <c r="D245" s="12"/>
    </row>
    <row r="246" spans="1:4">
      <c r="A246" s="11"/>
      <c r="B246" s="9"/>
      <c r="C246" s="9"/>
      <c r="D246" s="12"/>
    </row>
    <row r="247" spans="1:4">
      <c r="A247" s="11"/>
      <c r="B247" s="9"/>
      <c r="C247" s="9"/>
      <c r="D247" s="12"/>
    </row>
    <row r="248" spans="1:4">
      <c r="A248" s="11"/>
      <c r="B248" s="9"/>
      <c r="C248" s="9"/>
      <c r="D248" s="12"/>
    </row>
    <row r="249" spans="1:4">
      <c r="A249" s="11"/>
      <c r="B249" s="9"/>
      <c r="C249" s="9"/>
      <c r="D249" s="12"/>
    </row>
    <row r="250" spans="1:4">
      <c r="A250" s="11"/>
      <c r="B250" s="9"/>
      <c r="C250" s="9"/>
      <c r="D250" s="12"/>
    </row>
    <row r="251" spans="1:4">
      <c r="A251" s="11"/>
      <c r="B251" s="9"/>
      <c r="C251" s="9"/>
      <c r="D251" s="12"/>
    </row>
    <row r="252" spans="1:4">
      <c r="A252" s="11"/>
      <c r="B252" s="9"/>
      <c r="C252" s="9"/>
      <c r="D252" s="12"/>
    </row>
    <row r="253" spans="1:4">
      <c r="A253" s="11"/>
      <c r="B253" s="9"/>
      <c r="C253" s="9"/>
      <c r="D253" s="12"/>
    </row>
    <row r="254" spans="1:4">
      <c r="A254" s="11"/>
      <c r="B254" s="9"/>
      <c r="C254" s="9"/>
      <c r="D254" s="12"/>
    </row>
    <row r="255" spans="1:4">
      <c r="A255" s="11"/>
      <c r="B255" s="9"/>
      <c r="C255" s="9"/>
      <c r="D255" s="12"/>
    </row>
    <row r="256" spans="1:4">
      <c r="A256" s="11"/>
      <c r="B256" s="9"/>
      <c r="C256" s="9"/>
      <c r="D256" s="12"/>
    </row>
    <row r="257" spans="1:4">
      <c r="A257" s="11"/>
      <c r="B257" s="9"/>
      <c r="C257" s="9"/>
      <c r="D257" s="12"/>
    </row>
    <row r="258" spans="1:4">
      <c r="A258" s="11"/>
      <c r="B258" s="9"/>
      <c r="C258" s="9"/>
      <c r="D258" s="12"/>
    </row>
    <row r="259" spans="1:4">
      <c r="A259" s="11"/>
      <c r="B259" s="9"/>
      <c r="C259" s="9"/>
      <c r="D259" s="12"/>
    </row>
    <row r="260" spans="1:4">
      <c r="A260" s="11"/>
      <c r="B260" s="9"/>
      <c r="C260" s="9"/>
      <c r="D260" s="12"/>
    </row>
    <row r="261" spans="1:4">
      <c r="A261" s="11"/>
      <c r="B261" s="9"/>
      <c r="C261" s="9"/>
      <c r="D261" s="12"/>
    </row>
    <row r="262" spans="1:4">
      <c r="A262" s="11"/>
      <c r="B262" s="9"/>
      <c r="C262" s="9"/>
      <c r="D262" s="12"/>
    </row>
    <row r="263" spans="1:4">
      <c r="A263" s="11"/>
      <c r="B263" s="9"/>
      <c r="C263" s="9"/>
      <c r="D263" s="12"/>
    </row>
    <row r="264" spans="1:4">
      <c r="A264" s="11"/>
      <c r="B264" s="9"/>
      <c r="C264" s="9"/>
      <c r="D264" s="12"/>
    </row>
    <row r="265" spans="1:4">
      <c r="A265" s="11"/>
      <c r="B265" s="9"/>
      <c r="C265" s="9"/>
      <c r="D265" s="12"/>
    </row>
    <row r="266" spans="1:4">
      <c r="A266" s="11"/>
      <c r="B266" s="9"/>
      <c r="C266" s="9"/>
      <c r="D266" s="12"/>
    </row>
    <row r="267" spans="1:4">
      <c r="A267" s="11"/>
      <c r="B267" s="9"/>
      <c r="C267" s="9"/>
      <c r="D267" s="12"/>
    </row>
    <row r="268" spans="1:4">
      <c r="A268" s="11"/>
      <c r="B268" s="9"/>
      <c r="C268" s="9"/>
      <c r="D268" s="12"/>
    </row>
    <row r="269" spans="1:4">
      <c r="A269" s="11"/>
      <c r="B269" s="9"/>
      <c r="C269" s="9"/>
      <c r="D269" s="12"/>
    </row>
    <row r="270" spans="1:4">
      <c r="A270" s="11"/>
      <c r="B270" s="9"/>
      <c r="C270" s="9"/>
      <c r="D270" s="12"/>
    </row>
    <row r="271" spans="1:4">
      <c r="A271" s="11"/>
      <c r="B271" s="9"/>
      <c r="C271" s="9"/>
      <c r="D271" s="12"/>
    </row>
    <row r="272" spans="1:4">
      <c r="A272" s="11"/>
      <c r="B272" s="9"/>
      <c r="C272" s="9"/>
      <c r="D272" s="12"/>
    </row>
    <row r="273" spans="1:4">
      <c r="A273" s="11"/>
      <c r="B273" s="9"/>
      <c r="C273" s="9"/>
      <c r="D273" s="12"/>
    </row>
    <row r="274" spans="1:4">
      <c r="A274" s="11"/>
      <c r="B274" s="9"/>
      <c r="C274" s="9"/>
      <c r="D274" s="12"/>
    </row>
    <row r="275" spans="1:4">
      <c r="A275" s="11"/>
      <c r="B275" s="9"/>
      <c r="C275" s="9"/>
      <c r="D275" s="12"/>
    </row>
    <row r="276" spans="1:4">
      <c r="A276" s="11"/>
      <c r="B276" s="9"/>
      <c r="C276" s="9"/>
      <c r="D276" s="12"/>
    </row>
    <row r="277" spans="1:4">
      <c r="A277" s="11"/>
      <c r="B277" s="9"/>
      <c r="C277" s="9"/>
      <c r="D277" s="12"/>
    </row>
    <row r="278" spans="1:4">
      <c r="A278" s="11"/>
      <c r="B278" s="9"/>
      <c r="C278" s="9"/>
      <c r="D278" s="12"/>
    </row>
    <row r="279" spans="1:4">
      <c r="A279" s="11"/>
      <c r="B279" s="9"/>
      <c r="C279" s="9"/>
      <c r="D279" s="12"/>
    </row>
    <row r="280" spans="1:4">
      <c r="A280" s="11"/>
      <c r="B280" s="9"/>
      <c r="C280" s="9"/>
      <c r="D280" s="12"/>
    </row>
    <row r="281" spans="1:4">
      <c r="A281" s="11"/>
      <c r="B281" s="9"/>
      <c r="C281" s="9"/>
      <c r="D281" s="12"/>
    </row>
    <row r="282" spans="1:4">
      <c r="A282" s="11"/>
      <c r="B282" s="9"/>
      <c r="C282" s="9"/>
      <c r="D282" s="12"/>
    </row>
    <row r="283" spans="1:4">
      <c r="A283" s="11"/>
      <c r="B283" s="9"/>
      <c r="C283" s="9"/>
      <c r="D283" s="12"/>
    </row>
    <row r="284" spans="1:4">
      <c r="A284" s="11"/>
      <c r="B284" s="9"/>
      <c r="C284" s="9"/>
      <c r="D284" s="12"/>
    </row>
    <row r="285" spans="1:4">
      <c r="A285" s="11"/>
      <c r="B285" s="9"/>
      <c r="C285" s="9"/>
      <c r="D285" s="12"/>
    </row>
    <row r="286" spans="1:4">
      <c r="A286" s="11"/>
      <c r="B286" s="9"/>
      <c r="C286" s="9"/>
      <c r="D286" s="12"/>
    </row>
    <row r="287" spans="1:4">
      <c r="A287" s="11"/>
      <c r="B287" s="9"/>
      <c r="C287" s="9"/>
      <c r="D287" s="12"/>
    </row>
    <row r="288" spans="1:4">
      <c r="A288" s="11"/>
      <c r="B288" s="9"/>
      <c r="C288" s="9"/>
      <c r="D288" s="12"/>
    </row>
    <row r="289" spans="1:4">
      <c r="A289" s="11"/>
      <c r="B289" s="9"/>
      <c r="C289" s="9"/>
      <c r="D289" s="12"/>
    </row>
    <row r="290" spans="1:4">
      <c r="A290" s="11"/>
      <c r="B290" s="9"/>
      <c r="C290" s="9"/>
      <c r="D290" s="12"/>
    </row>
    <row r="291" spans="1:4">
      <c r="A291" s="11"/>
      <c r="B291" s="9"/>
      <c r="C291" s="9"/>
      <c r="D291" s="12"/>
    </row>
    <row r="292" spans="1:4">
      <c r="A292" s="11"/>
      <c r="B292" s="9"/>
      <c r="C292" s="9"/>
      <c r="D292" s="12"/>
    </row>
    <row r="293" spans="1:4">
      <c r="A293" s="11"/>
      <c r="B293" s="9"/>
      <c r="C293" s="9"/>
      <c r="D293" s="12"/>
    </row>
    <row r="294" spans="1:4">
      <c r="A294" s="11"/>
      <c r="B294" s="9"/>
      <c r="C294" s="9"/>
      <c r="D294" s="12"/>
    </row>
    <row r="295" spans="1:4">
      <c r="A295" s="11"/>
      <c r="B295" s="9"/>
      <c r="C295" s="9"/>
      <c r="D295" s="12"/>
    </row>
    <row r="296" spans="1:4">
      <c r="A296" s="11"/>
      <c r="B296" s="9"/>
      <c r="C296" s="9"/>
      <c r="D296" s="12"/>
    </row>
    <row r="297" spans="1:4">
      <c r="A297" s="11"/>
      <c r="B297" s="9"/>
      <c r="C297" s="9"/>
      <c r="D297" s="12"/>
    </row>
    <row r="298" spans="1:4">
      <c r="A298" s="11"/>
      <c r="B298" s="9"/>
      <c r="C298" s="9"/>
      <c r="D298" s="12"/>
    </row>
    <row r="299" spans="1:4">
      <c r="A299" s="11"/>
      <c r="B299" s="9"/>
      <c r="C299" s="9"/>
      <c r="D299" s="12"/>
    </row>
    <row r="300" spans="1:4">
      <c r="A300" s="11"/>
      <c r="B300" s="9"/>
      <c r="C300" s="9"/>
      <c r="D300" s="12"/>
    </row>
    <row r="301" spans="1:4">
      <c r="A301" s="11"/>
      <c r="B301" s="9"/>
      <c r="C301" s="9"/>
      <c r="D301" s="12"/>
    </row>
    <row r="302" spans="1:4">
      <c r="A302" s="11"/>
      <c r="B302" s="9"/>
      <c r="C302" s="9"/>
      <c r="D302" s="12"/>
    </row>
    <row r="303" spans="1:4">
      <c r="A303" s="11"/>
      <c r="B303" s="9"/>
      <c r="C303" s="9"/>
      <c r="D303" s="12"/>
    </row>
    <row r="304" spans="1:4">
      <c r="A304" s="11"/>
      <c r="B304" s="9"/>
      <c r="C304" s="9"/>
      <c r="D304" s="12"/>
    </row>
    <row r="305" spans="1:4">
      <c r="A305" s="11"/>
      <c r="B305" s="9"/>
      <c r="C305" s="9"/>
      <c r="D305" s="12"/>
    </row>
    <row r="306" spans="1:4">
      <c r="A306" s="11"/>
      <c r="B306" s="9"/>
      <c r="C306" s="9"/>
      <c r="D306" s="12"/>
    </row>
    <row r="307" spans="1:4">
      <c r="A307" s="11"/>
      <c r="B307" s="9"/>
      <c r="C307" s="9"/>
      <c r="D307" s="12"/>
    </row>
    <row r="308" spans="1:4">
      <c r="A308" s="11"/>
      <c r="B308" s="9"/>
      <c r="C308" s="9"/>
      <c r="D308" s="12"/>
    </row>
    <row r="309" spans="1:4">
      <c r="A309" s="11"/>
      <c r="B309" s="9"/>
      <c r="C309" s="9"/>
      <c r="D309" s="12"/>
    </row>
    <row r="310" spans="1:4">
      <c r="A310" s="11"/>
      <c r="B310" s="9"/>
      <c r="C310" s="9"/>
      <c r="D310" s="12"/>
    </row>
    <row r="311" spans="1:4">
      <c r="A311" s="11"/>
      <c r="B311" s="9"/>
      <c r="C311" s="9"/>
      <c r="D311" s="12"/>
    </row>
    <row r="312" spans="1:4">
      <c r="A312" s="11"/>
      <c r="B312" s="9"/>
      <c r="C312" s="9"/>
      <c r="D312" s="12"/>
    </row>
    <row r="313" spans="1:4">
      <c r="A313" s="11"/>
      <c r="B313" s="9"/>
      <c r="C313" s="9"/>
      <c r="D313" s="12"/>
    </row>
    <row r="314" spans="1:4">
      <c r="A314" s="11"/>
      <c r="B314" s="9"/>
      <c r="C314" s="9"/>
      <c r="D314" s="12"/>
    </row>
    <row r="315" spans="1:4">
      <c r="A315" s="11"/>
      <c r="B315" s="9"/>
      <c r="C315" s="9"/>
      <c r="D315" s="12"/>
    </row>
    <row r="316" spans="1:4">
      <c r="A316" s="11"/>
      <c r="B316" s="9"/>
      <c r="C316" s="9"/>
      <c r="D316" s="12"/>
    </row>
    <row r="317" spans="1:4">
      <c r="A317" s="11"/>
      <c r="B317" s="9"/>
      <c r="C317" s="9"/>
      <c r="D317" s="12"/>
    </row>
    <row r="318" spans="1:4">
      <c r="A318" s="11"/>
      <c r="B318" s="9"/>
      <c r="C318" s="9"/>
      <c r="D318" s="12"/>
    </row>
    <row r="319" spans="1:4">
      <c r="A319" s="11"/>
      <c r="B319" s="9"/>
      <c r="C319" s="9"/>
      <c r="D319" s="12"/>
    </row>
    <row r="320" spans="1:4">
      <c r="A320" s="11"/>
      <c r="B320" s="9"/>
      <c r="C320" s="9"/>
      <c r="D320" s="12"/>
    </row>
    <row r="321" spans="1:4">
      <c r="A321" s="11"/>
      <c r="B321" s="9"/>
      <c r="C321" s="9"/>
      <c r="D321" s="12"/>
    </row>
    <row r="322" spans="1:4">
      <c r="A322" s="11"/>
      <c r="B322" s="9"/>
      <c r="C322" s="9"/>
      <c r="D322" s="12"/>
    </row>
    <row r="323" spans="1:4">
      <c r="A323" s="11"/>
      <c r="B323" s="9"/>
      <c r="C323" s="9"/>
      <c r="D323" s="12"/>
    </row>
    <row r="324" spans="1:4">
      <c r="A324" s="11"/>
      <c r="B324" s="9"/>
      <c r="C324" s="9"/>
      <c r="D324" s="12"/>
    </row>
    <row r="325" spans="1:4">
      <c r="A325" s="11"/>
      <c r="B325" s="9"/>
      <c r="C325" s="9"/>
      <c r="D325" s="12"/>
    </row>
    <row r="326" spans="1:4">
      <c r="A326" s="11"/>
      <c r="B326" s="9"/>
      <c r="C326" s="9"/>
      <c r="D326" s="12"/>
    </row>
    <row r="327" spans="1:4">
      <c r="A327" s="11"/>
      <c r="B327" s="9"/>
      <c r="C327" s="9"/>
      <c r="D327" s="12"/>
    </row>
    <row r="328" spans="1:4">
      <c r="A328" s="11"/>
      <c r="B328" s="9"/>
      <c r="C328" s="9"/>
      <c r="D328" s="12"/>
    </row>
    <row r="329" spans="1:4">
      <c r="A329" s="11"/>
      <c r="B329" s="9"/>
      <c r="C329" s="9"/>
      <c r="D329" s="12"/>
    </row>
    <row r="330" spans="1:4">
      <c r="A330" s="11"/>
      <c r="B330" s="9"/>
      <c r="C330" s="9"/>
      <c r="D330" s="12"/>
    </row>
    <row r="331" spans="1:4">
      <c r="A331" s="11"/>
      <c r="B331" s="9"/>
      <c r="C331" s="9"/>
      <c r="D331" s="12"/>
    </row>
    <row r="332" spans="1:4">
      <c r="A332" s="11"/>
      <c r="B332" s="9"/>
      <c r="C332" s="9"/>
      <c r="D332" s="12"/>
    </row>
    <row r="333" spans="1:4">
      <c r="A333" s="11"/>
      <c r="B333" s="9"/>
      <c r="C333" s="9"/>
      <c r="D333" s="12"/>
    </row>
    <row r="334" spans="1:4">
      <c r="A334" s="11"/>
      <c r="B334" s="9"/>
      <c r="C334" s="9"/>
      <c r="D334" s="12"/>
    </row>
    <row r="335" spans="1:4">
      <c r="A335" s="11"/>
      <c r="B335" s="9"/>
      <c r="C335" s="9"/>
      <c r="D335" s="12"/>
    </row>
    <row r="336" spans="1:4">
      <c r="A336" s="11"/>
      <c r="B336" s="9"/>
      <c r="C336" s="9"/>
      <c r="D336" s="12"/>
    </row>
    <row r="337" spans="1:4">
      <c r="A337" s="11"/>
      <c r="B337" s="9"/>
      <c r="C337" s="9"/>
      <c r="D337" s="12"/>
    </row>
    <row r="338" spans="1:4">
      <c r="A338" s="11"/>
      <c r="B338" s="9"/>
      <c r="C338" s="9"/>
      <c r="D338" s="12"/>
    </row>
    <row r="339" spans="1:4">
      <c r="A339" s="11"/>
      <c r="B339" s="9"/>
      <c r="C339" s="9"/>
      <c r="D339" s="12"/>
    </row>
    <row r="340" spans="1:4">
      <c r="A340" s="11"/>
      <c r="B340" s="9"/>
      <c r="C340" s="9"/>
      <c r="D340" s="12"/>
    </row>
    <row r="341" spans="1:4">
      <c r="A341" s="11"/>
      <c r="B341" s="9"/>
      <c r="C341" s="9"/>
      <c r="D341" s="12"/>
    </row>
    <row r="342" spans="1:4">
      <c r="A342" s="11"/>
      <c r="B342" s="9"/>
      <c r="C342" s="9"/>
      <c r="D342" s="12"/>
    </row>
    <row r="343" spans="1:4">
      <c r="A343" s="11"/>
      <c r="B343" s="9"/>
      <c r="C343" s="9"/>
      <c r="D343" s="12"/>
    </row>
    <row r="344" spans="1:4">
      <c r="A344" s="11"/>
      <c r="B344" s="9"/>
      <c r="C344" s="9"/>
      <c r="D344" s="12"/>
    </row>
    <row r="345" spans="1:4">
      <c r="A345" s="11"/>
      <c r="B345" s="9"/>
      <c r="C345" s="9"/>
      <c r="D345" s="12"/>
    </row>
    <row r="346" spans="1:4">
      <c r="A346" s="11"/>
      <c r="B346" s="9"/>
      <c r="C346" s="9"/>
      <c r="D346" s="12"/>
    </row>
    <row r="347" spans="1:4">
      <c r="A347" s="11"/>
      <c r="B347" s="9"/>
      <c r="C347" s="9"/>
      <c r="D347" s="12"/>
    </row>
    <row r="348" spans="1:4">
      <c r="A348" s="11"/>
      <c r="B348" s="9"/>
      <c r="C348" s="9"/>
      <c r="D348" s="12"/>
    </row>
    <row r="349" spans="1:4">
      <c r="A349" s="11"/>
      <c r="B349" s="9"/>
      <c r="C349" s="9"/>
      <c r="D349" s="12"/>
    </row>
    <row r="350" spans="1:4">
      <c r="A350" s="11"/>
      <c r="B350" s="9"/>
      <c r="C350" s="9"/>
      <c r="D350" s="12"/>
    </row>
    <row r="351" spans="1:4">
      <c r="A351" s="11"/>
      <c r="B351" s="9"/>
      <c r="C351" s="9"/>
      <c r="D351" s="12"/>
    </row>
    <row r="352" spans="1:4">
      <c r="A352" s="11"/>
      <c r="B352" s="9"/>
      <c r="C352" s="9"/>
      <c r="D352" s="12"/>
    </row>
    <row r="353" spans="1:4">
      <c r="A353" s="11"/>
      <c r="B353" s="9"/>
      <c r="C353" s="9"/>
      <c r="D353" s="12"/>
    </row>
    <row r="354" spans="1:4">
      <c r="A354" s="11"/>
      <c r="B354" s="9"/>
      <c r="C354" s="9"/>
      <c r="D354" s="12"/>
    </row>
    <row r="355" spans="1:4">
      <c r="A355" s="11"/>
      <c r="B355" s="9"/>
      <c r="C355" s="9"/>
      <c r="D355" s="12"/>
    </row>
    <row r="356" spans="1:4">
      <c r="A356" s="11"/>
      <c r="B356" s="9"/>
      <c r="C356" s="9"/>
      <c r="D356" s="12"/>
    </row>
    <row r="357" spans="1:4">
      <c r="A357" s="11"/>
      <c r="B357" s="9"/>
      <c r="C357" s="9"/>
      <c r="D357" s="12"/>
    </row>
    <row r="358" spans="1:4">
      <c r="A358" s="11"/>
      <c r="B358" s="9"/>
      <c r="C358" s="9"/>
      <c r="D358" s="12"/>
    </row>
    <row r="359" spans="1:4">
      <c r="A359" s="11"/>
      <c r="B359" s="9"/>
      <c r="C359" s="9"/>
      <c r="D359" s="12"/>
    </row>
    <row r="360" spans="1:4">
      <c r="A360" s="11"/>
      <c r="B360" s="9"/>
      <c r="C360" s="9"/>
      <c r="D360" s="12"/>
    </row>
    <row r="361" spans="1:4">
      <c r="A361" s="11"/>
      <c r="B361" s="9"/>
      <c r="C361" s="9"/>
      <c r="D361" s="12"/>
    </row>
    <row r="362" spans="1:4">
      <c r="A362" s="11"/>
      <c r="B362" s="9"/>
      <c r="C362" s="9"/>
      <c r="D362" s="12"/>
    </row>
    <row r="363" spans="1:4">
      <c r="A363" s="11"/>
      <c r="B363" s="9"/>
      <c r="C363" s="9"/>
      <c r="D363" s="12"/>
    </row>
    <row r="364" spans="1:4">
      <c r="A364" s="11"/>
      <c r="B364" s="9"/>
      <c r="C364" s="9"/>
      <c r="D364" s="12"/>
    </row>
    <row r="365" spans="1:4">
      <c r="A365" s="11"/>
      <c r="B365" s="9"/>
      <c r="C365" s="9"/>
      <c r="D365" s="12"/>
    </row>
    <row r="366" spans="1:4">
      <c r="A366" s="11"/>
      <c r="B366" s="9"/>
      <c r="C366" s="9"/>
      <c r="D366" s="12"/>
    </row>
    <row r="367" spans="1:4">
      <c r="A367" s="11"/>
      <c r="B367" s="9"/>
      <c r="C367" s="9"/>
      <c r="D367" s="12"/>
    </row>
    <row r="368" spans="1:4">
      <c r="A368" s="11"/>
      <c r="B368" s="9"/>
      <c r="C368" s="9"/>
      <c r="D368" s="12"/>
    </row>
    <row r="369" spans="1:4">
      <c r="A369" s="11"/>
      <c r="B369" s="9"/>
      <c r="C369" s="9"/>
      <c r="D369" s="12"/>
    </row>
    <row r="370" spans="1:4">
      <c r="A370" s="11"/>
      <c r="B370" s="9"/>
      <c r="C370" s="9"/>
      <c r="D370" s="12"/>
    </row>
    <row r="371" spans="1:4">
      <c r="A371" s="11"/>
      <c r="B371" s="9"/>
      <c r="C371" s="9"/>
      <c r="D371" s="12"/>
    </row>
    <row r="372" spans="1:4">
      <c r="A372" s="11"/>
      <c r="B372" s="9"/>
      <c r="C372" s="9"/>
      <c r="D372" s="12"/>
    </row>
    <row r="373" spans="1:4">
      <c r="A373" s="11"/>
      <c r="B373" s="9"/>
      <c r="C373" s="9"/>
      <c r="D373" s="12"/>
    </row>
    <row r="374" spans="1:4">
      <c r="A374" s="11"/>
      <c r="B374" s="9"/>
      <c r="C374" s="9"/>
      <c r="D374" s="12"/>
    </row>
    <row r="375" spans="1:4">
      <c r="A375" s="11"/>
      <c r="B375" s="9"/>
      <c r="C375" s="9"/>
      <c r="D375" s="12"/>
    </row>
    <row r="376" spans="1:4">
      <c r="A376" s="11"/>
      <c r="B376" s="9"/>
      <c r="C376" s="9"/>
      <c r="D376" s="12"/>
    </row>
    <row r="377" spans="1:4">
      <c r="A377" s="11"/>
      <c r="B377" s="9"/>
      <c r="C377" s="9"/>
      <c r="D377" s="12"/>
    </row>
    <row r="378" spans="1:4">
      <c r="A378" s="11"/>
      <c r="B378" s="9"/>
      <c r="C378" s="9"/>
      <c r="D378" s="12"/>
    </row>
    <row r="379" spans="1:4">
      <c r="A379" s="11"/>
      <c r="B379" s="9"/>
      <c r="C379" s="9"/>
      <c r="D379" s="12"/>
    </row>
    <row r="380" spans="1:4">
      <c r="A380" s="11"/>
      <c r="B380" s="9"/>
      <c r="C380" s="9"/>
      <c r="D380" s="12"/>
    </row>
    <row r="381" spans="1:4">
      <c r="A381" s="11"/>
      <c r="B381" s="9"/>
      <c r="C381" s="9"/>
      <c r="D381" s="12"/>
    </row>
    <row r="382" spans="1:4">
      <c r="A382" s="11"/>
      <c r="B382" s="9"/>
      <c r="C382" s="9"/>
      <c r="D382" s="12"/>
    </row>
    <row r="383" spans="1:4">
      <c r="A383" s="11"/>
      <c r="B383" s="9"/>
      <c r="C383" s="9"/>
      <c r="D383" s="12"/>
    </row>
    <row r="384" spans="1:4">
      <c r="A384" s="11"/>
      <c r="B384" s="9"/>
      <c r="C384" s="9"/>
      <c r="D384" s="12"/>
    </row>
    <row r="385" spans="1:4">
      <c r="A385" s="11"/>
      <c r="B385" s="9"/>
      <c r="C385" s="9"/>
      <c r="D385" s="12"/>
    </row>
    <row r="386" spans="1:4">
      <c r="A386" s="11"/>
      <c r="B386" s="9"/>
      <c r="C386" s="9"/>
      <c r="D386" s="12"/>
    </row>
    <row r="387" spans="1:4">
      <c r="A387" s="11"/>
      <c r="B387" s="9"/>
      <c r="C387" s="9"/>
      <c r="D387" s="12"/>
    </row>
    <row r="388" spans="1:4">
      <c r="A388" s="11"/>
      <c r="B388" s="9"/>
      <c r="C388" s="9"/>
      <c r="D388" s="12"/>
    </row>
    <row r="389" spans="1:4">
      <c r="A389" s="11"/>
      <c r="B389" s="9"/>
      <c r="C389" s="9"/>
      <c r="D389" s="12"/>
    </row>
    <row r="390" spans="1:4">
      <c r="A390" s="11"/>
      <c r="B390" s="9"/>
      <c r="C390" s="9"/>
      <c r="D390" s="12"/>
    </row>
    <row r="391" spans="1:4">
      <c r="A391" s="11"/>
      <c r="B391" s="9"/>
      <c r="C391" s="9"/>
      <c r="D391" s="12"/>
    </row>
    <row r="392" spans="1:4">
      <c r="A392" s="11"/>
      <c r="B392" s="9"/>
      <c r="C392" s="9"/>
      <c r="D392" s="12"/>
    </row>
    <row r="393" spans="1:4">
      <c r="A393" s="11"/>
      <c r="B393" s="9"/>
      <c r="C393" s="9"/>
      <c r="D393" s="12"/>
    </row>
    <row r="394" spans="1:4">
      <c r="A394" s="11"/>
      <c r="B394" s="9"/>
      <c r="C394" s="9"/>
      <c r="D394" s="12"/>
    </row>
    <row r="395" spans="1:4">
      <c r="A395" s="11"/>
      <c r="B395" s="9"/>
      <c r="C395" s="9"/>
      <c r="D395" s="12"/>
    </row>
    <row r="396" spans="1:4">
      <c r="A396" s="11"/>
      <c r="B396" s="9"/>
      <c r="C396" s="9"/>
      <c r="D396" s="12"/>
    </row>
    <row r="397" spans="1:4">
      <c r="A397" s="11"/>
      <c r="B397" s="9"/>
      <c r="C397" s="9"/>
      <c r="D397" s="12"/>
    </row>
    <row r="398" spans="1:4">
      <c r="A398" s="11"/>
      <c r="B398" s="9"/>
      <c r="C398" s="9"/>
      <c r="D398" s="12"/>
    </row>
    <row r="399" spans="1:4">
      <c r="A399" s="11"/>
      <c r="B399" s="9"/>
      <c r="C399" s="9"/>
      <c r="D399" s="12"/>
    </row>
    <row r="400" spans="1:4">
      <c r="A400" s="11"/>
      <c r="B400" s="9"/>
      <c r="C400" s="9"/>
      <c r="D400" s="12"/>
    </row>
    <row r="401" spans="1:4">
      <c r="A401" s="11"/>
      <c r="B401" s="9"/>
      <c r="C401" s="9"/>
      <c r="D401" s="12"/>
    </row>
    <row r="402" spans="1:4">
      <c r="A402" s="11"/>
      <c r="B402" s="9"/>
      <c r="C402" s="9"/>
      <c r="D402" s="12"/>
    </row>
    <row r="403" spans="1:4">
      <c r="A403" s="11"/>
      <c r="B403" s="9"/>
      <c r="C403" s="9"/>
      <c r="D403" s="12"/>
    </row>
    <row r="404" spans="1:4">
      <c r="A404" s="11"/>
      <c r="B404" s="9"/>
      <c r="C404" s="9"/>
      <c r="D404" s="12"/>
    </row>
    <row r="405" spans="1:4">
      <c r="A405" s="11"/>
      <c r="B405" s="9"/>
      <c r="C405" s="9"/>
      <c r="D405" s="12"/>
    </row>
    <row r="406" spans="1:4">
      <c r="A406" s="11"/>
      <c r="B406" s="9"/>
      <c r="C406" s="9"/>
      <c r="D406" s="12"/>
    </row>
    <row r="407" spans="1:4">
      <c r="A407" s="11"/>
      <c r="B407" s="9"/>
      <c r="C407" s="9"/>
      <c r="D407" s="12"/>
    </row>
    <row r="408" spans="1:4">
      <c r="A408" s="11"/>
      <c r="B408" s="9"/>
      <c r="C408" s="9"/>
      <c r="D408" s="12"/>
    </row>
    <row r="409" spans="1:4">
      <c r="A409" s="11"/>
      <c r="B409" s="9"/>
      <c r="C409" s="9"/>
      <c r="D409" s="12"/>
    </row>
    <row r="410" spans="1:4">
      <c r="A410" s="11"/>
      <c r="B410" s="9"/>
      <c r="C410" s="9"/>
      <c r="D410" s="12"/>
    </row>
    <row r="411" spans="1:4">
      <c r="A411" s="11"/>
      <c r="B411" s="9"/>
      <c r="C411" s="9"/>
      <c r="D411" s="12"/>
    </row>
    <row r="412" spans="1:4">
      <c r="A412" s="11"/>
      <c r="B412" s="9"/>
      <c r="C412" s="9"/>
      <c r="D412" s="12"/>
    </row>
    <row r="413" spans="1:4">
      <c r="A413" s="11"/>
      <c r="B413" s="9"/>
      <c r="C413" s="9"/>
      <c r="D413" s="12"/>
    </row>
    <row r="414" spans="1:4">
      <c r="A414" s="11"/>
      <c r="B414" s="9"/>
      <c r="C414" s="9"/>
      <c r="D414" s="12"/>
    </row>
    <row r="415" spans="1:4">
      <c r="A415" s="11"/>
      <c r="B415" s="9"/>
      <c r="C415" s="9"/>
      <c r="D415" s="12"/>
    </row>
    <row r="416" spans="1:4">
      <c r="A416" s="11"/>
      <c r="B416" s="9"/>
      <c r="C416" s="9"/>
      <c r="D416" s="12"/>
    </row>
    <row r="417" spans="1:4">
      <c r="A417" s="11"/>
      <c r="B417" s="9"/>
      <c r="C417" s="9"/>
      <c r="D417" s="12"/>
    </row>
    <row r="418" spans="1:4">
      <c r="A418" s="11"/>
      <c r="B418" s="9"/>
      <c r="C418" s="9"/>
      <c r="D418" s="12"/>
    </row>
    <row r="419" spans="1:4">
      <c r="A419" s="11"/>
      <c r="B419" s="9"/>
      <c r="C419" s="9"/>
      <c r="D419" s="12"/>
    </row>
    <row r="420" spans="1:4">
      <c r="A420" s="11"/>
      <c r="B420" s="9"/>
      <c r="C420" s="9"/>
      <c r="D420" s="12"/>
    </row>
    <row r="421" spans="1:4">
      <c r="A421" s="11"/>
      <c r="B421" s="9"/>
      <c r="C421" s="9"/>
      <c r="D421" s="12"/>
    </row>
    <row r="422" spans="1:4">
      <c r="A422" s="11"/>
      <c r="B422" s="9"/>
      <c r="C422" s="9"/>
      <c r="D422" s="12"/>
    </row>
    <row r="423" spans="1:4">
      <c r="A423" s="11"/>
      <c r="B423" s="9"/>
      <c r="C423" s="9"/>
      <c r="D423" s="12"/>
    </row>
    <row r="424" spans="1:4">
      <c r="A424" s="11"/>
      <c r="B424" s="9"/>
      <c r="C424" s="9"/>
      <c r="D424" s="12"/>
    </row>
    <row r="425" spans="1:4" ht="33.6">
      <c r="A425" s="13" t="s">
        <v>272</v>
      </c>
      <c r="B425" s="10" t="s">
        <v>273</v>
      </c>
      <c r="C425" s="10" t="s">
        <v>274</v>
      </c>
      <c r="D425" s="14" t="s">
        <v>275</v>
      </c>
    </row>
    <row r="426" spans="1:4" ht="33.6">
      <c r="A426" s="13" t="s">
        <v>272</v>
      </c>
      <c r="B426" s="10" t="s">
        <v>273</v>
      </c>
      <c r="C426" s="10" t="s">
        <v>276</v>
      </c>
      <c r="D426" s="14" t="s">
        <v>277</v>
      </c>
    </row>
    <row r="427" spans="1:4" ht="25.2">
      <c r="A427" s="13" t="s">
        <v>272</v>
      </c>
      <c r="B427" s="10" t="s">
        <v>273</v>
      </c>
      <c r="C427" s="10" t="s">
        <v>278</v>
      </c>
      <c r="D427" s="14" t="s">
        <v>279</v>
      </c>
    </row>
    <row r="428" spans="1:4" ht="25.8" thickBot="1">
      <c r="A428" s="15" t="s">
        <v>272</v>
      </c>
      <c r="B428" s="16" t="s">
        <v>273</v>
      </c>
      <c r="C428" s="16" t="s">
        <v>280</v>
      </c>
      <c r="D428" s="17" t="s">
        <v>281</v>
      </c>
    </row>
  </sheetData>
  <mergeCells count="10">
    <mergeCell ref="A3:C3"/>
    <mergeCell ref="D3:M3"/>
    <mergeCell ref="A4:C4"/>
    <mergeCell ref="D4:L4"/>
    <mergeCell ref="A5:C5"/>
    <mergeCell ref="D5:L5"/>
    <mergeCell ref="A6:C6"/>
    <mergeCell ref="D6:L6"/>
    <mergeCell ref="A7:C7"/>
    <mergeCell ref="D7:L7"/>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14"/>
  <sheetViews>
    <sheetView workbookViewId="0">
      <selection activeCell="A15" sqref="A15:XFD18"/>
    </sheetView>
  </sheetViews>
  <sheetFormatPr baseColWidth="10" defaultRowHeight="14.4"/>
  <sheetData>
    <row r="3" spans="1:13">
      <c r="A3" s="25" t="s">
        <v>160</v>
      </c>
      <c r="B3" s="23"/>
      <c r="C3" s="23"/>
      <c r="D3" s="23"/>
      <c r="E3" s="23"/>
      <c r="F3" s="23"/>
      <c r="G3" s="23"/>
      <c r="H3" s="23"/>
      <c r="I3" s="23"/>
      <c r="J3" s="23"/>
      <c r="K3" s="23"/>
      <c r="L3" s="23"/>
      <c r="M3" s="23"/>
    </row>
    <row r="4" spans="1:13">
      <c r="A4" s="288" t="s">
        <v>151</v>
      </c>
      <c r="B4" s="288"/>
      <c r="C4" s="288"/>
      <c r="D4" s="51" t="s">
        <v>102</v>
      </c>
      <c r="E4" s="288" t="s">
        <v>152</v>
      </c>
      <c r="F4" s="288"/>
      <c r="G4" s="288"/>
      <c r="H4" s="288"/>
      <c r="I4" s="288" t="s">
        <v>123</v>
      </c>
      <c r="J4" s="288"/>
      <c r="K4" s="288"/>
      <c r="L4" s="288" t="s">
        <v>57</v>
      </c>
      <c r="M4" s="288"/>
    </row>
    <row r="5" spans="1:13">
      <c r="A5" s="294" t="s">
        <v>161</v>
      </c>
      <c r="B5" s="294"/>
      <c r="C5" s="294"/>
      <c r="D5" s="53"/>
      <c r="E5" s="272"/>
      <c r="F5" s="272"/>
      <c r="G5" s="272"/>
      <c r="H5" s="272"/>
      <c r="I5" s="249" t="s">
        <v>560</v>
      </c>
      <c r="J5" s="248"/>
      <c r="K5" s="248"/>
      <c r="L5" s="220"/>
      <c r="M5" s="220"/>
    </row>
    <row r="6" spans="1:13">
      <c r="A6" s="294" t="s">
        <v>162</v>
      </c>
      <c r="B6" s="294"/>
      <c r="C6" s="294"/>
      <c r="D6" s="53"/>
      <c r="E6" s="272"/>
      <c r="F6" s="272"/>
      <c r="G6" s="272"/>
      <c r="H6" s="272"/>
      <c r="I6" s="249" t="s">
        <v>560</v>
      </c>
      <c r="J6" s="248"/>
      <c r="K6" s="248"/>
      <c r="L6" s="220"/>
      <c r="M6" s="220"/>
    </row>
    <row r="7" spans="1:13">
      <c r="A7" s="294" t="s">
        <v>163</v>
      </c>
      <c r="B7" s="294"/>
      <c r="C7" s="294"/>
      <c r="D7" s="53"/>
      <c r="E7" s="272"/>
      <c r="F7" s="272"/>
      <c r="G7" s="272"/>
      <c r="H7" s="272"/>
      <c r="I7" s="249" t="s">
        <v>560</v>
      </c>
      <c r="J7" s="248"/>
      <c r="K7" s="248"/>
      <c r="L7" s="220"/>
      <c r="M7" s="220"/>
    </row>
    <row r="8" spans="1:13">
      <c r="A8" s="294" t="s">
        <v>164</v>
      </c>
      <c r="B8" s="294"/>
      <c r="C8" s="294"/>
      <c r="D8" s="53"/>
      <c r="E8" s="272"/>
      <c r="F8" s="272"/>
      <c r="G8" s="272"/>
      <c r="H8" s="272"/>
      <c r="I8" s="249" t="s">
        <v>560</v>
      </c>
      <c r="J8" s="248"/>
      <c r="K8" s="248"/>
      <c r="L8" s="220"/>
      <c r="M8" s="220"/>
    </row>
    <row r="9" spans="1:13">
      <c r="A9" s="294" t="s">
        <v>165</v>
      </c>
      <c r="B9" s="294"/>
      <c r="C9" s="294"/>
      <c r="D9" s="53"/>
      <c r="E9" s="272"/>
      <c r="F9" s="272"/>
      <c r="G9" s="272"/>
      <c r="H9" s="272"/>
      <c r="I9" s="249" t="s">
        <v>560</v>
      </c>
      <c r="J9" s="248"/>
      <c r="K9" s="248"/>
      <c r="L9" s="220"/>
      <c r="M9" s="220"/>
    </row>
    <row r="10" spans="1:13">
      <c r="A10" s="294" t="s">
        <v>166</v>
      </c>
      <c r="B10" s="294"/>
      <c r="C10" s="294"/>
      <c r="D10" s="53"/>
      <c r="E10" s="272"/>
      <c r="F10" s="272"/>
      <c r="G10" s="272"/>
      <c r="H10" s="272"/>
      <c r="I10" s="249" t="s">
        <v>560</v>
      </c>
      <c r="J10" s="248"/>
      <c r="K10" s="248"/>
      <c r="L10" s="220"/>
      <c r="M10" s="220"/>
    </row>
    <row r="11" spans="1:13">
      <c r="A11" s="294" t="s">
        <v>167</v>
      </c>
      <c r="B11" s="294"/>
      <c r="C11" s="294"/>
      <c r="D11" s="53"/>
      <c r="E11" s="272"/>
      <c r="F11" s="272"/>
      <c r="G11" s="272"/>
      <c r="H11" s="272"/>
      <c r="I11" s="249" t="s">
        <v>560</v>
      </c>
      <c r="J11" s="248"/>
      <c r="K11" s="248"/>
      <c r="L11" s="220"/>
      <c r="M11" s="220"/>
    </row>
    <row r="12" spans="1:13">
      <c r="A12" s="294" t="s">
        <v>168</v>
      </c>
      <c r="B12" s="294"/>
      <c r="C12" s="294"/>
      <c r="D12" s="53"/>
      <c r="E12" s="272"/>
      <c r="F12" s="272"/>
      <c r="G12" s="272"/>
      <c r="H12" s="272"/>
      <c r="I12" s="249" t="s">
        <v>560</v>
      </c>
      <c r="J12" s="248"/>
      <c r="K12" s="248"/>
      <c r="L12" s="220"/>
      <c r="M12" s="220"/>
    </row>
    <row r="13" spans="1:13">
      <c r="A13" s="294" t="s">
        <v>169</v>
      </c>
      <c r="B13" s="294"/>
      <c r="C13" s="294"/>
      <c r="D13" s="53"/>
      <c r="E13" s="272"/>
      <c r="F13" s="272"/>
      <c r="G13" s="272"/>
      <c r="H13" s="272"/>
      <c r="I13" s="249" t="s">
        <v>560</v>
      </c>
      <c r="J13" s="248"/>
      <c r="K13" s="248"/>
      <c r="L13" s="220"/>
      <c r="M13" s="220"/>
    </row>
    <row r="14" spans="1:13">
      <c r="A14" s="35"/>
      <c r="B14" s="23"/>
      <c r="C14" s="23"/>
      <c r="D14" s="23"/>
      <c r="E14" s="23"/>
      <c r="F14" s="23"/>
      <c r="G14" s="23"/>
      <c r="H14" s="23"/>
      <c r="I14" s="23"/>
      <c r="J14" s="23"/>
      <c r="K14" s="23"/>
      <c r="L14" s="23"/>
      <c r="M14" s="23"/>
    </row>
  </sheetData>
  <mergeCells count="40">
    <mergeCell ref="A4:C4"/>
    <mergeCell ref="E4:H4"/>
    <mergeCell ref="I4:K4"/>
    <mergeCell ref="L4:M4"/>
    <mergeCell ref="A5:C5"/>
    <mergeCell ref="E5:H5"/>
    <mergeCell ref="I5:K5"/>
    <mergeCell ref="L5:M5"/>
    <mergeCell ref="A6:C6"/>
    <mergeCell ref="E6:H6"/>
    <mergeCell ref="I6:K6"/>
    <mergeCell ref="L6:M6"/>
    <mergeCell ref="A7:C7"/>
    <mergeCell ref="E7:H7"/>
    <mergeCell ref="I7:K7"/>
    <mergeCell ref="L7:M7"/>
    <mergeCell ref="A8:C8"/>
    <mergeCell ref="E8:H8"/>
    <mergeCell ref="I8:K8"/>
    <mergeCell ref="L8:M8"/>
    <mergeCell ref="A9:C9"/>
    <mergeCell ref="E9:H9"/>
    <mergeCell ref="I9:K9"/>
    <mergeCell ref="L9:M9"/>
    <mergeCell ref="A10:C10"/>
    <mergeCell ref="E10:H10"/>
    <mergeCell ref="I10:K10"/>
    <mergeCell ref="L10:M10"/>
    <mergeCell ref="A11:C11"/>
    <mergeCell ref="E11:H11"/>
    <mergeCell ref="I11:K11"/>
    <mergeCell ref="L11:M11"/>
    <mergeCell ref="A12:C12"/>
    <mergeCell ref="E12:H12"/>
    <mergeCell ref="I12:K12"/>
    <mergeCell ref="L12:M12"/>
    <mergeCell ref="A13:C13"/>
    <mergeCell ref="E13:H13"/>
    <mergeCell ref="I13:K13"/>
    <mergeCell ref="L13:M13"/>
  </mergeCells>
  <hyperlinks>
    <hyperlink ref="I5" r:id="rId1"/>
    <hyperlink ref="I6" r:id="rId2"/>
    <hyperlink ref="I7" r:id="rId3"/>
    <hyperlink ref="I8" r:id="rId4"/>
    <hyperlink ref="I9" r:id="rId5"/>
    <hyperlink ref="I10" r:id="rId6"/>
    <hyperlink ref="I11" r:id="rId7"/>
    <hyperlink ref="I12" r:id="rId8"/>
    <hyperlink ref="I13" r:id="rId9"/>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workbookViewId="0">
      <selection activeCell="E20" sqref="E20"/>
    </sheetView>
  </sheetViews>
  <sheetFormatPr baseColWidth="10" defaultRowHeight="14.4"/>
  <sheetData>
    <row r="1" spans="1:13">
      <c r="A1" s="25" t="s">
        <v>170</v>
      </c>
      <c r="B1" s="23"/>
      <c r="C1" s="23"/>
      <c r="D1" s="23"/>
      <c r="E1" s="23"/>
      <c r="F1" s="23"/>
      <c r="G1" s="23"/>
      <c r="H1" s="23"/>
      <c r="I1" s="23"/>
      <c r="J1" s="23"/>
      <c r="K1" s="23"/>
      <c r="L1" s="23"/>
      <c r="M1" s="23"/>
    </row>
    <row r="2" spans="1:13">
      <c r="A2" s="288" t="s">
        <v>151</v>
      </c>
      <c r="B2" s="288"/>
      <c r="C2" s="288"/>
      <c r="D2" s="51" t="s">
        <v>102</v>
      </c>
      <c r="E2" s="288" t="s">
        <v>152</v>
      </c>
      <c r="F2" s="288"/>
      <c r="G2" s="288"/>
      <c r="H2" s="288"/>
      <c r="I2" s="288" t="s">
        <v>123</v>
      </c>
      <c r="J2" s="288"/>
      <c r="K2" s="288"/>
      <c r="L2" s="288" t="s">
        <v>57</v>
      </c>
      <c r="M2" s="288"/>
    </row>
    <row r="3" spans="1:13">
      <c r="A3" s="294" t="s">
        <v>171</v>
      </c>
      <c r="B3" s="294"/>
      <c r="C3" s="294"/>
      <c r="D3" s="53"/>
      <c r="E3" s="272"/>
      <c r="F3" s="272"/>
      <c r="G3" s="272"/>
      <c r="H3" s="272"/>
      <c r="I3" s="220"/>
      <c r="J3" s="220"/>
      <c r="K3" s="220"/>
      <c r="L3" s="220"/>
      <c r="M3" s="220"/>
    </row>
    <row r="4" spans="1:13">
      <c r="A4" s="294" t="s">
        <v>172</v>
      </c>
      <c r="B4" s="294"/>
      <c r="C4" s="294"/>
      <c r="D4" s="53"/>
      <c r="E4" s="272"/>
      <c r="F4" s="272"/>
      <c r="G4" s="272"/>
      <c r="H4" s="272"/>
      <c r="I4" s="220"/>
      <c r="J4" s="220"/>
      <c r="K4" s="220"/>
      <c r="L4" s="220"/>
      <c r="M4" s="220"/>
    </row>
  </sheetData>
  <mergeCells count="12">
    <mergeCell ref="A2:C2"/>
    <mergeCell ref="E2:H2"/>
    <mergeCell ref="I2:K2"/>
    <mergeCell ref="L2:M2"/>
    <mergeCell ref="A3:C3"/>
    <mergeCell ref="E3:H3"/>
    <mergeCell ref="I3:K3"/>
    <mergeCell ref="L3:M3"/>
    <mergeCell ref="A4:C4"/>
    <mergeCell ref="E4:H4"/>
    <mergeCell ref="I4:K4"/>
    <mergeCell ref="L4:M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workbookViewId="0">
      <selection activeCell="G26" sqref="G26"/>
    </sheetView>
  </sheetViews>
  <sheetFormatPr baseColWidth="10" defaultRowHeight="14.4"/>
  <sheetData>
    <row r="1" spans="1:13">
      <c r="A1" s="25" t="s">
        <v>170</v>
      </c>
      <c r="B1" s="23"/>
      <c r="C1" s="23"/>
      <c r="D1" s="23"/>
      <c r="E1" s="23"/>
      <c r="F1" s="23"/>
      <c r="G1" s="23"/>
      <c r="H1" s="23"/>
      <c r="I1" s="23"/>
      <c r="J1" s="23"/>
      <c r="K1" s="23"/>
      <c r="L1" s="23"/>
      <c r="M1" s="23"/>
    </row>
    <row r="2" spans="1:13">
      <c r="A2" s="288" t="s">
        <v>151</v>
      </c>
      <c r="B2" s="288"/>
      <c r="C2" s="288"/>
      <c r="D2" s="51" t="s">
        <v>102</v>
      </c>
      <c r="E2" s="288" t="s">
        <v>152</v>
      </c>
      <c r="F2" s="288"/>
      <c r="G2" s="288"/>
      <c r="H2" s="288"/>
      <c r="I2" s="288" t="s">
        <v>123</v>
      </c>
      <c r="J2" s="288"/>
      <c r="K2" s="288"/>
      <c r="L2" s="288" t="s">
        <v>57</v>
      </c>
      <c r="M2" s="288"/>
    </row>
    <row r="3" spans="1:13">
      <c r="A3" s="294" t="s">
        <v>171</v>
      </c>
      <c r="B3" s="294"/>
      <c r="C3" s="294"/>
      <c r="D3" s="53"/>
      <c r="E3" s="272"/>
      <c r="F3" s="272"/>
      <c r="G3" s="272"/>
      <c r="H3" s="272"/>
      <c r="I3" s="220"/>
      <c r="J3" s="220"/>
      <c r="K3" s="220"/>
      <c r="L3" s="220"/>
      <c r="M3" s="220"/>
    </row>
    <row r="4" spans="1:13">
      <c r="A4" s="294" t="s">
        <v>172</v>
      </c>
      <c r="B4" s="294"/>
      <c r="C4" s="294"/>
      <c r="D4" s="53"/>
      <c r="E4" s="272"/>
      <c r="F4" s="272"/>
      <c r="G4" s="272"/>
      <c r="H4" s="272"/>
      <c r="I4" s="220"/>
      <c r="J4" s="220"/>
      <c r="K4" s="220"/>
      <c r="L4" s="220"/>
      <c r="M4" s="220"/>
    </row>
  </sheetData>
  <mergeCells count="12">
    <mergeCell ref="A4:C4"/>
    <mergeCell ref="E4:H4"/>
    <mergeCell ref="I4:K4"/>
    <mergeCell ref="L4:M4"/>
    <mergeCell ref="A2:C2"/>
    <mergeCell ref="E2:H2"/>
    <mergeCell ref="I2:K2"/>
    <mergeCell ref="L2:M2"/>
    <mergeCell ref="A3:C3"/>
    <mergeCell ref="E3:H3"/>
    <mergeCell ref="I3:K3"/>
    <mergeCell ref="L3:M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
  <sheetViews>
    <sheetView workbookViewId="0">
      <selection activeCell="A4" sqref="A4:M7"/>
    </sheetView>
  </sheetViews>
  <sheetFormatPr baseColWidth="10" defaultRowHeight="14.4"/>
  <sheetData>
    <row r="2" spans="1:13" s="109" customFormat="1" ht="15.75" customHeight="1">
      <c r="A2" s="297" t="s">
        <v>173</v>
      </c>
      <c r="B2" s="297"/>
      <c r="C2" s="297"/>
      <c r="D2" s="297"/>
      <c r="E2" s="297"/>
      <c r="F2" s="297"/>
      <c r="G2" s="297"/>
      <c r="H2" s="297"/>
      <c r="I2" s="297"/>
      <c r="J2" s="297"/>
      <c r="K2" s="297"/>
      <c r="L2" s="297"/>
      <c r="M2" s="297"/>
    </row>
    <row r="3" spans="1:13" s="129" customFormat="1" ht="45" customHeight="1">
      <c r="A3" s="298" t="s">
        <v>174</v>
      </c>
      <c r="B3" s="298"/>
      <c r="C3" s="298"/>
      <c r="D3" s="298"/>
      <c r="E3" s="298"/>
      <c r="F3" s="298"/>
      <c r="G3" s="298" t="s">
        <v>175</v>
      </c>
      <c r="H3" s="298"/>
      <c r="I3" s="298"/>
      <c r="J3" s="298" t="s">
        <v>176</v>
      </c>
      <c r="K3" s="298"/>
      <c r="L3" s="298"/>
      <c r="M3" s="298"/>
    </row>
    <row r="4" spans="1:13" s="2" customFormat="1" ht="13.8">
      <c r="A4" s="295"/>
      <c r="B4" s="295"/>
      <c r="C4" s="295"/>
      <c r="D4" s="295"/>
      <c r="E4" s="295"/>
      <c r="F4" s="295"/>
      <c r="G4" s="295" t="s">
        <v>221</v>
      </c>
      <c r="H4" s="295"/>
      <c r="I4" s="295"/>
      <c r="J4" s="296"/>
      <c r="K4" s="296"/>
      <c r="L4" s="296"/>
      <c r="M4" s="296"/>
    </row>
    <row r="5" spans="1:13" s="2" customFormat="1" ht="13.8">
      <c r="A5" s="295"/>
      <c r="B5" s="295"/>
      <c r="C5" s="295"/>
      <c r="D5" s="295"/>
      <c r="E5" s="295"/>
      <c r="F5" s="295"/>
      <c r="G5" s="295"/>
      <c r="H5" s="295"/>
      <c r="I5" s="295"/>
      <c r="J5" s="296"/>
      <c r="K5" s="296"/>
      <c r="L5" s="296"/>
      <c r="M5" s="296"/>
    </row>
    <row r="6" spans="1:13" s="2" customFormat="1" ht="13.8">
      <c r="A6" s="295"/>
      <c r="B6" s="295"/>
      <c r="C6" s="295"/>
      <c r="D6" s="295"/>
      <c r="E6" s="295"/>
      <c r="F6" s="295"/>
      <c r="G6" s="295"/>
      <c r="H6" s="295"/>
      <c r="I6" s="295"/>
      <c r="J6" s="296"/>
      <c r="K6" s="296"/>
      <c r="L6" s="296"/>
      <c r="M6" s="296"/>
    </row>
    <row r="7" spans="1:13" s="2" customFormat="1" ht="13.8">
      <c r="A7" s="295"/>
      <c r="B7" s="295"/>
      <c r="C7" s="295"/>
      <c r="D7" s="295"/>
      <c r="E7" s="295"/>
      <c r="F7" s="295"/>
      <c r="G7" s="295"/>
      <c r="H7" s="295"/>
      <c r="I7" s="295"/>
      <c r="J7" s="296"/>
      <c r="K7" s="296"/>
      <c r="L7" s="296"/>
      <c r="M7" s="296"/>
    </row>
  </sheetData>
  <mergeCells count="16">
    <mergeCell ref="A2:M2"/>
    <mergeCell ref="A3:F3"/>
    <mergeCell ref="G3:I3"/>
    <mergeCell ref="J3:M3"/>
    <mergeCell ref="A4:F4"/>
    <mergeCell ref="G4:I4"/>
    <mergeCell ref="J4:M4"/>
    <mergeCell ref="A7:F7"/>
    <mergeCell ref="G7:I7"/>
    <mergeCell ref="J7:M7"/>
    <mergeCell ref="A5:F5"/>
    <mergeCell ref="G5:I5"/>
    <mergeCell ref="J5:M5"/>
    <mergeCell ref="A6:F6"/>
    <mergeCell ref="G6:I6"/>
    <mergeCell ref="J6:M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topLeftCell="A31" workbookViewId="0">
      <selection activeCell="A34" sqref="A34:XFD34"/>
    </sheetView>
  </sheetViews>
  <sheetFormatPr baseColWidth="10" defaultRowHeight="14.4"/>
  <cols>
    <col min="1" max="1" width="11.5546875" style="58"/>
    <col min="2" max="2" width="24.5546875" style="58" customWidth="1"/>
    <col min="3" max="3" width="37.88671875" style="58" customWidth="1"/>
    <col min="4" max="16384" width="11.5546875" style="58"/>
  </cols>
  <sheetData>
    <row r="1" spans="1:10" customFormat="1"/>
    <row r="2" spans="1:10" customFormat="1">
      <c r="A2" s="297" t="s">
        <v>177</v>
      </c>
      <c r="B2" s="297"/>
      <c r="C2" s="297"/>
    </row>
    <row r="3" spans="1:10" customFormat="1"/>
    <row r="4" spans="1:10" customFormat="1" ht="42">
      <c r="A4" s="304" t="s">
        <v>178</v>
      </c>
      <c r="B4" s="305"/>
      <c r="C4" s="306" t="s">
        <v>179</v>
      </c>
      <c r="D4" s="306"/>
      <c r="E4" s="306"/>
      <c r="F4" s="306"/>
      <c r="G4" s="306"/>
      <c r="H4" s="47" t="s">
        <v>180</v>
      </c>
      <c r="I4" s="306" t="s">
        <v>181</v>
      </c>
      <c r="J4" s="306"/>
    </row>
    <row r="5" spans="1:10" ht="15.6" customHeight="1">
      <c r="A5" s="302" t="s">
        <v>354</v>
      </c>
      <c r="B5" s="302"/>
      <c r="C5" s="303" t="s">
        <v>511</v>
      </c>
      <c r="D5" s="303"/>
      <c r="E5" s="303"/>
      <c r="F5" s="303"/>
      <c r="G5" s="303"/>
      <c r="H5" s="130">
        <v>1</v>
      </c>
      <c r="I5" s="133" t="s">
        <v>758</v>
      </c>
      <c r="J5" s="133"/>
    </row>
    <row r="6" spans="1:10" ht="15.6">
      <c r="A6" s="302" t="s">
        <v>355</v>
      </c>
      <c r="B6" s="302"/>
      <c r="C6" s="303" t="s">
        <v>512</v>
      </c>
      <c r="D6" s="303"/>
      <c r="E6" s="303"/>
      <c r="F6" s="303"/>
      <c r="G6" s="303"/>
      <c r="H6" s="130">
        <v>1</v>
      </c>
      <c r="I6" s="131" t="s">
        <v>758</v>
      </c>
      <c r="J6" s="131"/>
    </row>
    <row r="7" spans="1:10" ht="15.6">
      <c r="A7" s="302" t="s">
        <v>356</v>
      </c>
      <c r="B7" s="302"/>
      <c r="C7" s="303" t="s">
        <v>513</v>
      </c>
      <c r="D7" s="303"/>
      <c r="E7" s="303"/>
      <c r="F7" s="303"/>
      <c r="G7" s="303"/>
      <c r="H7" s="130">
        <v>1</v>
      </c>
      <c r="I7" s="131" t="s">
        <v>758</v>
      </c>
      <c r="J7" s="131"/>
    </row>
    <row r="8" spans="1:10" ht="15.6">
      <c r="A8" s="302" t="s">
        <v>357</v>
      </c>
      <c r="B8" s="302"/>
      <c r="C8" s="303" t="s">
        <v>514</v>
      </c>
      <c r="D8" s="303"/>
      <c r="E8" s="303"/>
      <c r="F8" s="303"/>
      <c r="G8" s="303"/>
      <c r="H8" s="130">
        <v>1</v>
      </c>
      <c r="I8" s="131" t="s">
        <v>758</v>
      </c>
      <c r="J8" s="131"/>
    </row>
    <row r="9" spans="1:10" ht="15.6">
      <c r="A9" s="302" t="s">
        <v>358</v>
      </c>
      <c r="B9" s="302"/>
      <c r="C9" s="303" t="s">
        <v>515</v>
      </c>
      <c r="D9" s="303"/>
      <c r="E9" s="303"/>
      <c r="F9" s="303"/>
      <c r="G9" s="303"/>
      <c r="H9" s="130">
        <v>1</v>
      </c>
      <c r="I9" s="131" t="s">
        <v>758</v>
      </c>
      <c r="J9" s="131"/>
    </row>
    <row r="10" spans="1:10" ht="15.6">
      <c r="A10" s="302" t="s">
        <v>359</v>
      </c>
      <c r="B10" s="302"/>
      <c r="C10" s="303" t="s">
        <v>516</v>
      </c>
      <c r="D10" s="303"/>
      <c r="E10" s="303"/>
      <c r="F10" s="303"/>
      <c r="G10" s="303"/>
      <c r="H10" s="130">
        <v>1</v>
      </c>
      <c r="I10" s="131" t="s">
        <v>758</v>
      </c>
      <c r="J10" s="131"/>
    </row>
    <row r="11" spans="1:10" ht="15.6">
      <c r="A11" s="302" t="s">
        <v>360</v>
      </c>
      <c r="B11" s="302"/>
      <c r="C11" s="303" t="s">
        <v>517</v>
      </c>
      <c r="D11" s="303"/>
      <c r="E11" s="303"/>
      <c r="F11" s="303"/>
      <c r="G11" s="303"/>
      <c r="H11" s="130">
        <v>1</v>
      </c>
      <c r="I11" s="131" t="s">
        <v>758</v>
      </c>
      <c r="J11" s="131"/>
    </row>
    <row r="12" spans="1:10" ht="15.6">
      <c r="A12" s="302" t="s">
        <v>361</v>
      </c>
      <c r="B12" s="302"/>
      <c r="C12" s="303" t="s">
        <v>518</v>
      </c>
      <c r="D12" s="303"/>
      <c r="E12" s="303"/>
      <c r="F12" s="303"/>
      <c r="G12" s="303"/>
      <c r="H12" s="130">
        <v>1</v>
      </c>
      <c r="I12" s="131" t="s">
        <v>758</v>
      </c>
      <c r="J12" s="131"/>
    </row>
    <row r="13" spans="1:10" ht="15.6">
      <c r="A13" s="302" t="s">
        <v>362</v>
      </c>
      <c r="B13" s="302"/>
      <c r="C13" s="303" t="s">
        <v>519</v>
      </c>
      <c r="D13" s="303"/>
      <c r="E13" s="303"/>
      <c r="F13" s="303"/>
      <c r="G13" s="303"/>
      <c r="H13" s="130">
        <v>1</v>
      </c>
      <c r="I13" s="131" t="s">
        <v>758</v>
      </c>
      <c r="J13" s="131"/>
    </row>
    <row r="14" spans="1:10" ht="15.6">
      <c r="A14" s="302" t="s">
        <v>363</v>
      </c>
      <c r="B14" s="302"/>
      <c r="C14" s="303" t="s">
        <v>520</v>
      </c>
      <c r="D14" s="303"/>
      <c r="E14" s="303"/>
      <c r="F14" s="303"/>
      <c r="G14" s="303"/>
      <c r="H14" s="130">
        <v>1</v>
      </c>
      <c r="I14" s="131" t="s">
        <v>758</v>
      </c>
      <c r="J14" s="131"/>
    </row>
    <row r="15" spans="1:10" ht="15.6">
      <c r="A15" s="299" t="s">
        <v>364</v>
      </c>
      <c r="B15" s="299"/>
      <c r="C15" s="300" t="s">
        <v>521</v>
      </c>
      <c r="D15" s="300"/>
      <c r="E15" s="300"/>
      <c r="F15" s="300"/>
      <c r="G15" s="300"/>
      <c r="H15" s="130">
        <v>1</v>
      </c>
      <c r="I15" s="131" t="s">
        <v>758</v>
      </c>
      <c r="J15" s="131"/>
    </row>
    <row r="16" spans="1:10" ht="15.6">
      <c r="A16" s="299" t="s">
        <v>365</v>
      </c>
      <c r="B16" s="299"/>
      <c r="C16" s="300" t="s">
        <v>522</v>
      </c>
      <c r="D16" s="300"/>
      <c r="E16" s="300"/>
      <c r="F16" s="300"/>
      <c r="G16" s="300"/>
      <c r="H16" s="130">
        <v>1</v>
      </c>
      <c r="I16" s="131" t="s">
        <v>758</v>
      </c>
      <c r="J16" s="131"/>
    </row>
    <row r="17" spans="1:10" ht="15.6">
      <c r="A17" s="299" t="s">
        <v>366</v>
      </c>
      <c r="B17" s="299"/>
      <c r="C17" s="300" t="s">
        <v>523</v>
      </c>
      <c r="D17" s="300"/>
      <c r="E17" s="300"/>
      <c r="F17" s="300"/>
      <c r="G17" s="300"/>
      <c r="H17" s="130">
        <v>1</v>
      </c>
      <c r="I17" s="131" t="s">
        <v>758</v>
      </c>
      <c r="J17" s="131"/>
    </row>
    <row r="18" spans="1:10" ht="15.6">
      <c r="A18" s="299" t="s">
        <v>367</v>
      </c>
      <c r="B18" s="299"/>
      <c r="C18" s="300" t="s">
        <v>524</v>
      </c>
      <c r="D18" s="300"/>
      <c r="E18" s="300"/>
      <c r="F18" s="300"/>
      <c r="G18" s="300"/>
      <c r="H18" s="130">
        <v>1</v>
      </c>
      <c r="I18" s="131" t="s">
        <v>758</v>
      </c>
      <c r="J18" s="131"/>
    </row>
    <row r="19" spans="1:10" ht="15.6">
      <c r="A19" s="299" t="s">
        <v>368</v>
      </c>
      <c r="B19" s="299"/>
      <c r="C19" s="300" t="s">
        <v>525</v>
      </c>
      <c r="D19" s="300"/>
      <c r="E19" s="300"/>
      <c r="F19" s="300"/>
      <c r="G19" s="300"/>
      <c r="H19" s="130">
        <v>1</v>
      </c>
      <c r="I19" s="131" t="s">
        <v>758</v>
      </c>
      <c r="J19" s="131"/>
    </row>
    <row r="20" spans="1:10" ht="15.6">
      <c r="A20" s="299" t="s">
        <v>369</v>
      </c>
      <c r="B20" s="299"/>
      <c r="C20" s="300" t="s">
        <v>526</v>
      </c>
      <c r="D20" s="300"/>
      <c r="E20" s="300"/>
      <c r="F20" s="300"/>
      <c r="G20" s="300"/>
      <c r="H20" s="130">
        <v>1</v>
      </c>
      <c r="I20" s="131" t="s">
        <v>758</v>
      </c>
      <c r="J20" s="131"/>
    </row>
    <row r="21" spans="1:10" ht="15.6">
      <c r="A21" s="299" t="s">
        <v>370</v>
      </c>
      <c r="B21" s="299"/>
      <c r="C21" s="300" t="s">
        <v>527</v>
      </c>
      <c r="D21" s="300"/>
      <c r="E21" s="300"/>
      <c r="F21" s="300"/>
      <c r="G21" s="300"/>
      <c r="H21" s="130">
        <v>1</v>
      </c>
      <c r="I21" s="131" t="s">
        <v>758</v>
      </c>
      <c r="J21" s="131"/>
    </row>
    <row r="22" spans="1:10" ht="15.6">
      <c r="A22" s="299" t="s">
        <v>371</v>
      </c>
      <c r="B22" s="299"/>
      <c r="C22" s="300" t="s">
        <v>528</v>
      </c>
      <c r="D22" s="300"/>
      <c r="E22" s="300"/>
      <c r="F22" s="300"/>
      <c r="G22" s="300"/>
      <c r="H22" s="130">
        <v>1</v>
      </c>
      <c r="I22" s="131" t="s">
        <v>758</v>
      </c>
      <c r="J22" s="131"/>
    </row>
    <row r="23" spans="1:10" ht="15.6">
      <c r="A23" s="299" t="s">
        <v>372</v>
      </c>
      <c r="B23" s="299"/>
      <c r="C23" s="300" t="s">
        <v>529</v>
      </c>
      <c r="D23" s="300"/>
      <c r="E23" s="300"/>
      <c r="F23" s="300"/>
      <c r="G23" s="300"/>
      <c r="H23" s="130">
        <v>1</v>
      </c>
      <c r="I23" s="131" t="s">
        <v>758</v>
      </c>
      <c r="J23" s="131"/>
    </row>
    <row r="24" spans="1:10" ht="15.6">
      <c r="A24" s="299" t="s">
        <v>373</v>
      </c>
      <c r="B24" s="299"/>
      <c r="C24" s="300" t="s">
        <v>530</v>
      </c>
      <c r="D24" s="300"/>
      <c r="E24" s="300"/>
      <c r="F24" s="300"/>
      <c r="G24" s="300"/>
      <c r="H24" s="130">
        <v>1</v>
      </c>
      <c r="I24" s="131" t="s">
        <v>758</v>
      </c>
      <c r="J24" s="131"/>
    </row>
    <row r="25" spans="1:10" ht="15.6">
      <c r="A25" s="299" t="s">
        <v>374</v>
      </c>
      <c r="B25" s="299"/>
      <c r="C25" s="301" t="s">
        <v>531</v>
      </c>
      <c r="D25" s="301"/>
      <c r="E25" s="301"/>
      <c r="F25" s="301"/>
      <c r="G25" s="301"/>
      <c r="H25" s="130">
        <v>1</v>
      </c>
      <c r="I25" s="131" t="s">
        <v>758</v>
      </c>
      <c r="J25" s="131"/>
    </row>
    <row r="26" spans="1:10" ht="15.6">
      <c r="A26" s="299" t="s">
        <v>375</v>
      </c>
      <c r="B26" s="299"/>
      <c r="C26" s="300" t="s">
        <v>532</v>
      </c>
      <c r="D26" s="300"/>
      <c r="E26" s="300"/>
      <c r="F26" s="300"/>
      <c r="G26" s="300"/>
      <c r="H26" s="130">
        <v>1</v>
      </c>
      <c r="I26" s="131" t="s">
        <v>758</v>
      </c>
      <c r="J26" s="131"/>
    </row>
    <row r="27" spans="1:10" ht="15.6">
      <c r="A27" s="299" t="s">
        <v>376</v>
      </c>
      <c r="B27" s="299"/>
      <c r="C27" s="300" t="s">
        <v>533</v>
      </c>
      <c r="D27" s="300"/>
      <c r="E27" s="300"/>
      <c r="F27" s="300"/>
      <c r="G27" s="300"/>
      <c r="H27" s="130">
        <v>1</v>
      </c>
      <c r="I27" s="131" t="s">
        <v>758</v>
      </c>
      <c r="J27" s="131"/>
    </row>
    <row r="28" spans="1:10" ht="15.6">
      <c r="A28" s="299" t="s">
        <v>377</v>
      </c>
      <c r="B28" s="299"/>
      <c r="C28" s="300" t="s">
        <v>534</v>
      </c>
      <c r="D28" s="300"/>
      <c r="E28" s="300"/>
      <c r="F28" s="300"/>
      <c r="G28" s="300"/>
      <c r="H28" s="130">
        <v>1</v>
      </c>
      <c r="I28" s="131" t="s">
        <v>758</v>
      </c>
      <c r="J28" s="131"/>
    </row>
    <row r="29" spans="1:10" ht="15.6">
      <c r="A29" s="299" t="s">
        <v>378</v>
      </c>
      <c r="B29" s="299"/>
      <c r="C29" s="300" t="s">
        <v>535</v>
      </c>
      <c r="D29" s="300"/>
      <c r="E29" s="300"/>
      <c r="F29" s="300"/>
      <c r="G29" s="300"/>
      <c r="H29" s="130">
        <v>1.1000000000000001</v>
      </c>
      <c r="I29" s="131" t="s">
        <v>758</v>
      </c>
      <c r="J29" s="131"/>
    </row>
    <row r="30" spans="1:10" ht="15.6">
      <c r="A30" s="299" t="s">
        <v>379</v>
      </c>
      <c r="B30" s="299"/>
      <c r="C30" s="300" t="s">
        <v>536</v>
      </c>
      <c r="D30" s="300"/>
      <c r="E30" s="300"/>
      <c r="F30" s="300"/>
      <c r="G30" s="300"/>
      <c r="H30" s="130">
        <v>1</v>
      </c>
      <c r="I30" s="131" t="s">
        <v>758</v>
      </c>
      <c r="J30" s="131"/>
    </row>
    <row r="31" spans="1:10" ht="15.6">
      <c r="A31" s="299" t="s">
        <v>380</v>
      </c>
      <c r="B31" s="299"/>
      <c r="C31" s="300" t="s">
        <v>537</v>
      </c>
      <c r="D31" s="300"/>
      <c r="E31" s="300"/>
      <c r="F31" s="300"/>
      <c r="G31" s="300"/>
      <c r="H31" s="130">
        <v>1</v>
      </c>
      <c r="I31" s="131" t="s">
        <v>758</v>
      </c>
      <c r="J31" s="131"/>
    </row>
    <row r="32" spans="1:10" ht="15.6">
      <c r="A32" s="299" t="s">
        <v>381</v>
      </c>
      <c r="B32" s="299"/>
      <c r="C32" s="300" t="s">
        <v>538</v>
      </c>
      <c r="D32" s="300"/>
      <c r="E32" s="300"/>
      <c r="F32" s="300"/>
      <c r="G32" s="300"/>
      <c r="H32" s="130">
        <v>1</v>
      </c>
      <c r="I32" s="131" t="s">
        <v>758</v>
      </c>
      <c r="J32" s="131"/>
    </row>
    <row r="33" spans="1:10" ht="15.6">
      <c r="A33" s="299" t="s">
        <v>382</v>
      </c>
      <c r="B33" s="299"/>
      <c r="C33" s="300" t="s">
        <v>539</v>
      </c>
      <c r="D33" s="300"/>
      <c r="E33" s="300"/>
      <c r="F33" s="300"/>
      <c r="G33" s="300"/>
      <c r="H33" s="130">
        <v>1</v>
      </c>
      <c r="I33" s="131" t="s">
        <v>758</v>
      </c>
      <c r="J33" s="131"/>
    </row>
    <row r="34" spans="1:10" ht="15.6">
      <c r="A34" s="299" t="s">
        <v>383</v>
      </c>
      <c r="B34" s="299"/>
      <c r="C34" s="300" t="s">
        <v>540</v>
      </c>
      <c r="D34" s="300"/>
      <c r="E34" s="300"/>
      <c r="F34" s="300"/>
      <c r="G34" s="300"/>
      <c r="H34" s="130">
        <v>0.81</v>
      </c>
      <c r="I34" s="131" t="s">
        <v>758</v>
      </c>
      <c r="J34" s="131"/>
    </row>
    <row r="35" spans="1:10" ht="15.6">
      <c r="A35" s="299" t="s">
        <v>384</v>
      </c>
      <c r="B35" s="299"/>
      <c r="C35" s="300" t="s">
        <v>541</v>
      </c>
      <c r="D35" s="300"/>
      <c r="E35" s="300"/>
      <c r="F35" s="300"/>
      <c r="G35" s="300"/>
      <c r="H35" s="130">
        <v>1</v>
      </c>
      <c r="I35" s="131" t="s">
        <v>758</v>
      </c>
      <c r="J35" s="131"/>
    </row>
    <row r="36" spans="1:10" ht="15.6">
      <c r="A36" s="299" t="s">
        <v>385</v>
      </c>
      <c r="B36" s="299"/>
      <c r="C36" s="300" t="s">
        <v>542</v>
      </c>
      <c r="D36" s="300"/>
      <c r="E36" s="300"/>
      <c r="F36" s="300"/>
      <c r="G36" s="300"/>
      <c r="H36" s="130">
        <v>1</v>
      </c>
      <c r="I36" s="131" t="s">
        <v>758</v>
      </c>
      <c r="J36" s="131"/>
    </row>
    <row r="37" spans="1:10" ht="15.6">
      <c r="A37" s="299" t="s">
        <v>386</v>
      </c>
      <c r="B37" s="299"/>
      <c r="C37" s="300" t="s">
        <v>543</v>
      </c>
      <c r="D37" s="300"/>
      <c r="E37" s="300"/>
      <c r="F37" s="300"/>
      <c r="G37" s="300"/>
      <c r="H37" s="130">
        <v>1</v>
      </c>
      <c r="I37" s="131" t="s">
        <v>758</v>
      </c>
      <c r="J37" s="131"/>
    </row>
    <row r="38" spans="1:10" ht="15.6">
      <c r="A38" s="299" t="s">
        <v>387</v>
      </c>
      <c r="B38" s="299"/>
      <c r="C38" s="300" t="s">
        <v>544</v>
      </c>
      <c r="D38" s="300"/>
      <c r="E38" s="300"/>
      <c r="F38" s="300"/>
      <c r="G38" s="300"/>
      <c r="H38" s="130">
        <v>1</v>
      </c>
      <c r="I38" s="131" t="s">
        <v>758</v>
      </c>
      <c r="J38" s="131"/>
    </row>
    <row r="39" spans="1:10" ht="15.6">
      <c r="A39" s="299" t="s">
        <v>388</v>
      </c>
      <c r="B39" s="299"/>
      <c r="C39" s="300" t="s">
        <v>545</v>
      </c>
      <c r="D39" s="300"/>
      <c r="E39" s="300"/>
      <c r="F39" s="300"/>
      <c r="G39" s="300"/>
      <c r="H39" s="130">
        <v>1</v>
      </c>
      <c r="I39" s="131" t="s">
        <v>758</v>
      </c>
      <c r="J39" s="131"/>
    </row>
    <row r="40" spans="1:10" ht="15.6">
      <c r="A40" s="299" t="s">
        <v>389</v>
      </c>
      <c r="B40" s="299"/>
      <c r="C40" s="300" t="s">
        <v>546</v>
      </c>
      <c r="D40" s="300"/>
      <c r="E40" s="300"/>
      <c r="F40" s="300"/>
      <c r="G40" s="300"/>
      <c r="H40" s="130">
        <v>1</v>
      </c>
      <c r="I40" s="131" t="s">
        <v>758</v>
      </c>
      <c r="J40" s="131"/>
    </row>
    <row r="41" spans="1:10" ht="15.6">
      <c r="A41" s="299" t="s">
        <v>390</v>
      </c>
      <c r="B41" s="299"/>
      <c r="C41" s="301" t="s">
        <v>547</v>
      </c>
      <c r="D41" s="301"/>
      <c r="E41" s="301"/>
      <c r="F41" s="301"/>
      <c r="G41" s="301"/>
      <c r="H41" s="130">
        <v>1</v>
      </c>
      <c r="I41" s="131" t="s">
        <v>758</v>
      </c>
      <c r="J41" s="131"/>
    </row>
    <row r="42" spans="1:10" ht="15.6">
      <c r="A42" s="299" t="s">
        <v>391</v>
      </c>
      <c r="B42" s="299"/>
      <c r="C42" s="301" t="s">
        <v>548</v>
      </c>
      <c r="D42" s="301"/>
      <c r="E42" s="301"/>
      <c r="F42" s="301"/>
      <c r="G42" s="301"/>
      <c r="H42" s="130">
        <v>1</v>
      </c>
      <c r="I42" s="131" t="s">
        <v>758</v>
      </c>
      <c r="J42" s="131"/>
    </row>
    <row r="43" spans="1:10" ht="15.6">
      <c r="A43" s="299" t="s">
        <v>392</v>
      </c>
      <c r="B43" s="299"/>
      <c r="C43" s="301" t="s">
        <v>549</v>
      </c>
      <c r="D43" s="301"/>
      <c r="E43" s="301"/>
      <c r="F43" s="301"/>
      <c r="G43" s="301"/>
      <c r="H43" s="130">
        <v>1</v>
      </c>
      <c r="I43" s="131" t="s">
        <v>758</v>
      </c>
      <c r="J43" s="131"/>
    </row>
    <row r="44" spans="1:10" ht="15.6">
      <c r="A44" s="299" t="s">
        <v>393</v>
      </c>
      <c r="B44" s="299"/>
      <c r="C44" s="301" t="s">
        <v>550</v>
      </c>
      <c r="D44" s="301"/>
      <c r="E44" s="301"/>
      <c r="F44" s="301"/>
      <c r="G44" s="301"/>
      <c r="H44" s="130">
        <v>1</v>
      </c>
      <c r="I44" s="131" t="s">
        <v>758</v>
      </c>
      <c r="J44" s="131"/>
    </row>
    <row r="45" spans="1:10" ht="15.6">
      <c r="A45" s="299" t="s">
        <v>394</v>
      </c>
      <c r="B45" s="299"/>
      <c r="C45" s="301" t="s">
        <v>551</v>
      </c>
      <c r="D45" s="301"/>
      <c r="E45" s="301"/>
      <c r="F45" s="301"/>
      <c r="G45" s="301"/>
      <c r="H45" s="130">
        <v>1</v>
      </c>
      <c r="I45" s="131" t="s">
        <v>758</v>
      </c>
      <c r="J45" s="131"/>
    </row>
    <row r="46" spans="1:10" ht="15.6">
      <c r="A46" s="299" t="s">
        <v>395</v>
      </c>
      <c r="B46" s="299"/>
      <c r="C46" s="300" t="s">
        <v>552</v>
      </c>
      <c r="D46" s="300"/>
      <c r="E46" s="300"/>
      <c r="F46" s="300"/>
      <c r="G46" s="300"/>
      <c r="H46" s="130">
        <v>1</v>
      </c>
      <c r="I46" s="131" t="s">
        <v>758</v>
      </c>
      <c r="J46" s="131"/>
    </row>
    <row r="47" spans="1:10" ht="15.6">
      <c r="A47" s="299" t="s">
        <v>396</v>
      </c>
      <c r="B47" s="299"/>
      <c r="C47" s="300" t="s">
        <v>553</v>
      </c>
      <c r="D47" s="300"/>
      <c r="E47" s="300"/>
      <c r="F47" s="300"/>
      <c r="G47" s="300"/>
      <c r="H47" s="130">
        <v>1</v>
      </c>
      <c r="I47" s="131" t="s">
        <v>758</v>
      </c>
      <c r="J47" s="131"/>
    </row>
    <row r="48" spans="1:10" ht="15.6">
      <c r="A48" s="299" t="s">
        <v>397</v>
      </c>
      <c r="B48" s="299"/>
      <c r="C48" s="300" t="s">
        <v>554</v>
      </c>
      <c r="D48" s="300"/>
      <c r="E48" s="300"/>
      <c r="F48" s="300"/>
      <c r="G48" s="300"/>
      <c r="H48" s="132">
        <v>1</v>
      </c>
      <c r="I48" s="131" t="s">
        <v>758</v>
      </c>
      <c r="J48" s="131"/>
    </row>
  </sheetData>
  <autoFilter ref="A4:M48">
    <filterColumn colId="0" showButton="0"/>
    <filterColumn colId="2" showButton="0"/>
    <filterColumn colId="3" showButton="0"/>
    <filterColumn colId="4" showButton="0"/>
    <filterColumn colId="5" showButton="0"/>
    <filterColumn colId="8" showButton="0"/>
  </autoFilter>
  <mergeCells count="92">
    <mergeCell ref="I4:J4"/>
    <mergeCell ref="A5:B5"/>
    <mergeCell ref="C5:G5"/>
    <mergeCell ref="A6:B6"/>
    <mergeCell ref="C6:G6"/>
    <mergeCell ref="A7:B7"/>
    <mergeCell ref="C7:G7"/>
    <mergeCell ref="A2:C2"/>
    <mergeCell ref="A4:B4"/>
    <mergeCell ref="C4:G4"/>
    <mergeCell ref="A10:B10"/>
    <mergeCell ref="C10:G10"/>
    <mergeCell ref="A11:B11"/>
    <mergeCell ref="C11:G11"/>
    <mergeCell ref="A8:B8"/>
    <mergeCell ref="C8:G8"/>
    <mergeCell ref="A9:B9"/>
    <mergeCell ref="C9:G9"/>
    <mergeCell ref="A14:B14"/>
    <mergeCell ref="C14:G14"/>
    <mergeCell ref="A15:B15"/>
    <mergeCell ref="C15:G15"/>
    <mergeCell ref="A12:B12"/>
    <mergeCell ref="C12:G12"/>
    <mergeCell ref="A13:B13"/>
    <mergeCell ref="C13:G13"/>
    <mergeCell ref="A18:B18"/>
    <mergeCell ref="C18:G18"/>
    <mergeCell ref="A19:B19"/>
    <mergeCell ref="C19:G19"/>
    <mergeCell ref="A16:B16"/>
    <mergeCell ref="C16:G16"/>
    <mergeCell ref="A17:B17"/>
    <mergeCell ref="C17:G17"/>
    <mergeCell ref="A22:B22"/>
    <mergeCell ref="C22:G22"/>
    <mergeCell ref="A23:B23"/>
    <mergeCell ref="C23:G23"/>
    <mergeCell ref="A20:B20"/>
    <mergeCell ref="C20:G20"/>
    <mergeCell ref="A21:B21"/>
    <mergeCell ref="C21:G21"/>
    <mergeCell ref="A25:B25"/>
    <mergeCell ref="C25:G25"/>
    <mergeCell ref="A26:B26"/>
    <mergeCell ref="C26:G26"/>
    <mergeCell ref="A24:B24"/>
    <mergeCell ref="C24:G24"/>
    <mergeCell ref="A29:B29"/>
    <mergeCell ref="C29:G29"/>
    <mergeCell ref="A30:B30"/>
    <mergeCell ref="C30:G30"/>
    <mergeCell ref="A27:B27"/>
    <mergeCell ref="C27:G27"/>
    <mergeCell ref="A28:B28"/>
    <mergeCell ref="C28:G28"/>
    <mergeCell ref="A33:B33"/>
    <mergeCell ref="C33:G33"/>
    <mergeCell ref="A31:B31"/>
    <mergeCell ref="C31:G31"/>
    <mergeCell ref="A32:B32"/>
    <mergeCell ref="C32:G32"/>
    <mergeCell ref="A36:B36"/>
    <mergeCell ref="C36:G36"/>
    <mergeCell ref="A37:B37"/>
    <mergeCell ref="C37:G37"/>
    <mergeCell ref="A34:B34"/>
    <mergeCell ref="C34:G34"/>
    <mergeCell ref="A35:B35"/>
    <mergeCell ref="C35:G35"/>
    <mergeCell ref="A40:B40"/>
    <mergeCell ref="C40:G40"/>
    <mergeCell ref="A41:B41"/>
    <mergeCell ref="C41:G41"/>
    <mergeCell ref="A38:B38"/>
    <mergeCell ref="C38:G38"/>
    <mergeCell ref="A39:B39"/>
    <mergeCell ref="C39:G39"/>
    <mergeCell ref="A44:B44"/>
    <mergeCell ref="C44:G44"/>
    <mergeCell ref="A45:B45"/>
    <mergeCell ref="C45:G45"/>
    <mergeCell ref="A42:B42"/>
    <mergeCell ref="C42:G42"/>
    <mergeCell ref="A43:B43"/>
    <mergeCell ref="C43:G43"/>
    <mergeCell ref="A48:B48"/>
    <mergeCell ref="C48:G48"/>
    <mergeCell ref="A46:B46"/>
    <mergeCell ref="C46:G46"/>
    <mergeCell ref="A47:B47"/>
    <mergeCell ref="C47:G47"/>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8"/>
  <sheetViews>
    <sheetView topLeftCell="A67" workbookViewId="0">
      <selection activeCell="A9" sqref="A9:M53"/>
    </sheetView>
  </sheetViews>
  <sheetFormatPr baseColWidth="10" defaultRowHeight="14.4"/>
  <sheetData>
    <row r="2" spans="1:13">
      <c r="A2" s="169" t="s">
        <v>182</v>
      </c>
      <c r="B2" s="169"/>
      <c r="C2" s="169"/>
      <c r="D2" s="169"/>
      <c r="E2" s="169"/>
      <c r="F2" s="169"/>
      <c r="G2" s="169"/>
      <c r="H2" s="23"/>
      <c r="I2" s="23"/>
      <c r="J2" s="23"/>
      <c r="K2" s="23"/>
      <c r="L2" s="23"/>
      <c r="M2" s="23"/>
    </row>
    <row r="3" spans="1:13" ht="58.8">
      <c r="A3" s="5" t="s">
        <v>183</v>
      </c>
      <c r="B3" s="5" t="s">
        <v>184</v>
      </c>
      <c r="C3" s="5" t="s">
        <v>185</v>
      </c>
      <c r="D3" s="47" t="s">
        <v>186</v>
      </c>
      <c r="E3" s="47" t="s">
        <v>187</v>
      </c>
      <c r="F3" s="306" t="s">
        <v>123</v>
      </c>
      <c r="G3" s="306"/>
      <c r="H3" s="306"/>
      <c r="I3" s="306"/>
      <c r="J3" s="309" t="s">
        <v>188</v>
      </c>
      <c r="K3" s="310"/>
      <c r="L3" s="5" t="s">
        <v>189</v>
      </c>
      <c r="M3" s="5" t="s">
        <v>190</v>
      </c>
    </row>
    <row r="4" spans="1:13">
      <c r="A4" s="134" t="s">
        <v>191</v>
      </c>
      <c r="B4" s="134" t="s">
        <v>264</v>
      </c>
      <c r="C4" s="134" t="s">
        <v>264</v>
      </c>
      <c r="D4" s="134" t="s">
        <v>264</v>
      </c>
      <c r="E4" s="134" t="s">
        <v>264</v>
      </c>
      <c r="F4" s="307"/>
      <c r="G4" s="307"/>
      <c r="H4" s="307"/>
      <c r="I4" s="307"/>
      <c r="J4" s="308"/>
      <c r="K4" s="308"/>
      <c r="L4" s="134"/>
      <c r="M4" s="134"/>
    </row>
    <row r="5" spans="1:13">
      <c r="A5" s="134" t="s">
        <v>192</v>
      </c>
      <c r="B5" s="134" t="s">
        <v>264</v>
      </c>
      <c r="C5" s="134" t="s">
        <v>264</v>
      </c>
      <c r="D5" s="134" t="s">
        <v>264</v>
      </c>
      <c r="E5" s="134" t="s">
        <v>264</v>
      </c>
      <c r="F5" s="307"/>
      <c r="G5" s="307"/>
      <c r="H5" s="307"/>
      <c r="I5" s="307"/>
      <c r="J5" s="308"/>
      <c r="K5" s="308"/>
      <c r="L5" s="134"/>
      <c r="M5" s="134"/>
    </row>
    <row r="6" spans="1:13">
      <c r="A6" s="134" t="s">
        <v>193</v>
      </c>
      <c r="B6" s="134" t="s">
        <v>264</v>
      </c>
      <c r="C6" s="134" t="s">
        <v>264</v>
      </c>
      <c r="D6" s="134" t="s">
        <v>264</v>
      </c>
      <c r="E6" s="134" t="s">
        <v>264</v>
      </c>
      <c r="F6" s="307"/>
      <c r="G6" s="307"/>
      <c r="H6" s="307"/>
      <c r="I6" s="307"/>
      <c r="J6" s="308"/>
      <c r="K6" s="308"/>
      <c r="L6" s="134"/>
      <c r="M6" s="134"/>
    </row>
    <row r="7" spans="1:13" ht="25.2" customHeight="1">
      <c r="A7" s="134" t="s">
        <v>194</v>
      </c>
      <c r="B7" s="134">
        <v>4</v>
      </c>
      <c r="C7" s="134" t="s">
        <v>264</v>
      </c>
      <c r="D7" s="134" t="s">
        <v>264</v>
      </c>
      <c r="E7" s="134" t="s">
        <v>264</v>
      </c>
      <c r="F7" s="307" t="s">
        <v>759</v>
      </c>
      <c r="G7" s="307"/>
      <c r="H7" s="307"/>
      <c r="I7" s="307"/>
      <c r="J7" s="308" t="s">
        <v>760</v>
      </c>
      <c r="K7" s="308"/>
      <c r="L7" s="134">
        <v>0</v>
      </c>
      <c r="M7" s="135"/>
    </row>
    <row r="8" spans="1:13">
      <c r="A8" s="6"/>
      <c r="B8" s="6"/>
      <c r="C8" s="6"/>
      <c r="D8" s="6"/>
      <c r="E8" s="6"/>
      <c r="F8" s="7"/>
      <c r="G8" s="30"/>
      <c r="H8" s="30"/>
      <c r="I8" s="30"/>
      <c r="J8" s="29"/>
      <c r="K8" s="29"/>
      <c r="L8" s="29"/>
      <c r="M8" s="29"/>
    </row>
  </sheetData>
  <mergeCells count="11">
    <mergeCell ref="A2:G2"/>
    <mergeCell ref="F6:I6"/>
    <mergeCell ref="J6:K6"/>
    <mergeCell ref="F7:I7"/>
    <mergeCell ref="J7:K7"/>
    <mergeCell ref="F3:I3"/>
    <mergeCell ref="J3:K3"/>
    <mergeCell ref="F4:I4"/>
    <mergeCell ref="J4:K4"/>
    <mergeCell ref="F5:I5"/>
    <mergeCell ref="J5:K5"/>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
  <sheetViews>
    <sheetView workbookViewId="0">
      <selection activeCell="A7" sqref="A7:M46"/>
    </sheetView>
  </sheetViews>
  <sheetFormatPr baseColWidth="10" defaultRowHeight="14.4"/>
  <sheetData>
    <row r="2" spans="1:13">
      <c r="A2" s="169" t="s">
        <v>195</v>
      </c>
      <c r="B2" s="169"/>
      <c r="C2" s="169"/>
      <c r="D2" s="169"/>
      <c r="E2" s="169"/>
      <c r="F2" s="169"/>
      <c r="G2" s="169"/>
      <c r="H2" s="169"/>
      <c r="I2" s="23"/>
      <c r="J2" s="23"/>
      <c r="K2" s="23"/>
      <c r="L2" s="23"/>
      <c r="M2" s="23"/>
    </row>
    <row r="3" spans="1:13">
      <c r="A3" s="254" t="s">
        <v>196</v>
      </c>
      <c r="B3" s="255"/>
      <c r="C3" s="255"/>
      <c r="D3" s="255"/>
      <c r="E3" s="255"/>
      <c r="F3" s="255"/>
      <c r="G3" s="255"/>
      <c r="H3" s="256"/>
      <c r="I3" s="46" t="s">
        <v>102</v>
      </c>
      <c r="J3" s="257" t="s">
        <v>58</v>
      </c>
      <c r="K3" s="257"/>
      <c r="L3" s="257"/>
      <c r="M3" s="257"/>
    </row>
    <row r="4" spans="1:13">
      <c r="A4" s="280" t="s">
        <v>197</v>
      </c>
      <c r="B4" s="281"/>
      <c r="C4" s="281"/>
      <c r="D4" s="281"/>
      <c r="E4" s="281"/>
      <c r="F4" s="281"/>
      <c r="G4" s="281"/>
      <c r="H4" s="282"/>
      <c r="I4" s="38" t="s">
        <v>302</v>
      </c>
      <c r="J4" s="219" t="s">
        <v>561</v>
      </c>
      <c r="K4" s="220"/>
      <c r="L4" s="220"/>
      <c r="M4" s="220"/>
    </row>
    <row r="5" spans="1:13">
      <c r="A5" s="280" t="s">
        <v>198</v>
      </c>
      <c r="B5" s="281"/>
      <c r="C5" s="281"/>
      <c r="D5" s="281"/>
      <c r="E5" s="281"/>
      <c r="F5" s="281"/>
      <c r="G5" s="281"/>
      <c r="H5" s="282"/>
      <c r="I5" s="38" t="s">
        <v>302</v>
      </c>
      <c r="J5" s="219" t="s">
        <v>560</v>
      </c>
      <c r="K5" s="220"/>
      <c r="L5" s="220"/>
      <c r="M5" s="220"/>
    </row>
    <row r="6" spans="1:13">
      <c r="A6" s="3"/>
      <c r="B6" s="3"/>
      <c r="C6" s="3"/>
      <c r="D6" s="3"/>
      <c r="E6" s="4"/>
      <c r="F6" s="4"/>
      <c r="G6" s="4"/>
      <c r="H6" s="4"/>
      <c r="I6" s="32"/>
      <c r="J6" s="32"/>
      <c r="K6" s="32"/>
      <c r="L6" s="32"/>
      <c r="M6" s="32"/>
    </row>
    <row r="7" spans="1:13" ht="71.400000000000006" customHeight="1"/>
  </sheetData>
  <mergeCells count="7">
    <mergeCell ref="A5:H5"/>
    <mergeCell ref="J5:M5"/>
    <mergeCell ref="A3:H3"/>
    <mergeCell ref="J3:M3"/>
    <mergeCell ref="A2:H2"/>
    <mergeCell ref="A4:H4"/>
    <mergeCell ref="J4:M4"/>
  </mergeCells>
  <hyperlinks>
    <hyperlink ref="J4" r:id="rId1"/>
    <hyperlink ref="J5" r:id="rId2"/>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activeCell="A15" sqref="A15:M40"/>
    </sheetView>
  </sheetViews>
  <sheetFormatPr baseColWidth="10" defaultRowHeight="14.4"/>
  <sheetData>
    <row r="1" spans="1:13">
      <c r="A1" s="169" t="s">
        <v>199</v>
      </c>
      <c r="B1" s="169"/>
      <c r="C1" s="169"/>
      <c r="D1" s="169"/>
      <c r="E1" s="169"/>
      <c r="F1" s="169"/>
      <c r="G1" s="169"/>
      <c r="H1" s="169"/>
      <c r="I1" s="23"/>
      <c r="J1" s="23"/>
      <c r="K1" s="23"/>
      <c r="L1" s="23"/>
      <c r="M1" s="23"/>
    </row>
    <row r="2" spans="1:13">
      <c r="A2" s="316" t="s">
        <v>227</v>
      </c>
      <c r="B2" s="317"/>
      <c r="C2" s="317"/>
      <c r="D2" s="317"/>
      <c r="E2" s="318"/>
      <c r="F2" s="257" t="s">
        <v>56</v>
      </c>
      <c r="G2" s="257"/>
      <c r="H2" s="257"/>
      <c r="I2" s="257"/>
      <c r="J2" s="257" t="s">
        <v>123</v>
      </c>
      <c r="K2" s="257"/>
      <c r="L2" s="257"/>
      <c r="M2" s="257"/>
    </row>
    <row r="3" spans="1:13" ht="15.6">
      <c r="A3" s="319"/>
      <c r="B3" s="320"/>
      <c r="C3" s="320"/>
      <c r="D3" s="320"/>
      <c r="E3" s="321"/>
      <c r="F3" s="46" t="s">
        <v>200</v>
      </c>
      <c r="G3" s="46" t="s">
        <v>201</v>
      </c>
      <c r="H3" s="46" t="s">
        <v>202</v>
      </c>
      <c r="I3" s="46" t="s">
        <v>203</v>
      </c>
      <c r="J3" s="257"/>
      <c r="K3" s="257"/>
      <c r="L3" s="257"/>
      <c r="M3" s="257"/>
    </row>
    <row r="4" spans="1:13">
      <c r="A4" s="311" t="s">
        <v>228</v>
      </c>
      <c r="B4" s="312"/>
      <c r="C4" s="312"/>
      <c r="D4" s="312"/>
      <c r="E4" s="313"/>
      <c r="F4" s="126">
        <v>13</v>
      </c>
      <c r="G4" s="50">
        <v>1005765.47</v>
      </c>
      <c r="H4" s="50">
        <v>0</v>
      </c>
      <c r="I4" s="50">
        <v>0</v>
      </c>
      <c r="J4" s="314" t="s">
        <v>504</v>
      </c>
      <c r="K4" s="315"/>
      <c r="L4" s="315"/>
      <c r="M4" s="315"/>
    </row>
    <row r="5" spans="1:13">
      <c r="A5" s="311" t="s">
        <v>229</v>
      </c>
      <c r="B5" s="312"/>
      <c r="C5" s="312"/>
      <c r="D5" s="312"/>
      <c r="E5" s="313"/>
      <c r="F5" s="50">
        <v>2</v>
      </c>
      <c r="G5" s="50">
        <v>558700</v>
      </c>
      <c r="H5" s="50">
        <v>0</v>
      </c>
      <c r="I5" s="50">
        <v>0</v>
      </c>
      <c r="J5" s="314" t="s">
        <v>504</v>
      </c>
      <c r="K5" s="315"/>
      <c r="L5" s="315"/>
      <c r="M5" s="315"/>
    </row>
    <row r="6" spans="1:13">
      <c r="A6" s="311" t="s">
        <v>230</v>
      </c>
      <c r="B6" s="312"/>
      <c r="C6" s="312"/>
      <c r="D6" s="312"/>
      <c r="E6" s="313"/>
      <c r="F6" s="50">
        <v>15</v>
      </c>
      <c r="G6" s="50">
        <v>41589.550000000003</v>
      </c>
      <c r="H6" s="50">
        <v>0</v>
      </c>
      <c r="I6" s="50">
        <v>0</v>
      </c>
      <c r="J6" s="314" t="s">
        <v>504</v>
      </c>
      <c r="K6" s="315"/>
      <c r="L6" s="315"/>
      <c r="M6" s="315"/>
    </row>
    <row r="7" spans="1:13">
      <c r="A7" s="311" t="s">
        <v>231</v>
      </c>
      <c r="B7" s="312"/>
      <c r="C7" s="312"/>
      <c r="D7" s="312"/>
      <c r="E7" s="313"/>
      <c r="F7" s="50">
        <v>9</v>
      </c>
      <c r="G7" s="50">
        <v>1684942.47</v>
      </c>
      <c r="H7" s="50">
        <v>0</v>
      </c>
      <c r="I7" s="50">
        <v>0</v>
      </c>
      <c r="J7" s="314" t="s">
        <v>504</v>
      </c>
      <c r="K7" s="315"/>
      <c r="L7" s="315"/>
      <c r="M7" s="315"/>
    </row>
    <row r="8" spans="1:13">
      <c r="A8" s="311" t="s">
        <v>232</v>
      </c>
      <c r="B8" s="312"/>
      <c r="C8" s="312"/>
      <c r="D8" s="312"/>
      <c r="E8" s="313"/>
      <c r="F8" s="50"/>
      <c r="G8" s="50"/>
      <c r="H8" s="50"/>
      <c r="I8" s="50"/>
      <c r="J8" s="315"/>
      <c r="K8" s="315"/>
      <c r="L8" s="315"/>
      <c r="M8" s="315"/>
    </row>
    <row r="9" spans="1:13">
      <c r="A9" s="311" t="s">
        <v>233</v>
      </c>
      <c r="B9" s="312"/>
      <c r="C9" s="312"/>
      <c r="D9" s="312"/>
      <c r="E9" s="313"/>
      <c r="F9" s="50"/>
      <c r="G9" s="50"/>
      <c r="H9" s="50"/>
      <c r="I9" s="50"/>
      <c r="J9" s="315"/>
      <c r="K9" s="315"/>
      <c r="L9" s="315"/>
      <c r="M9" s="315"/>
    </row>
    <row r="10" spans="1:13">
      <c r="A10" s="311" t="s">
        <v>234</v>
      </c>
      <c r="B10" s="312"/>
      <c r="C10" s="312"/>
      <c r="D10" s="312"/>
      <c r="E10" s="313"/>
      <c r="F10" s="50"/>
      <c r="G10" s="50"/>
      <c r="H10" s="50"/>
      <c r="I10" s="50"/>
      <c r="J10" s="315"/>
      <c r="K10" s="315"/>
      <c r="L10" s="315"/>
      <c r="M10" s="315"/>
    </row>
    <row r="11" spans="1:13">
      <c r="A11" s="311" t="s">
        <v>235</v>
      </c>
      <c r="B11" s="312"/>
      <c r="C11" s="312"/>
      <c r="D11" s="312"/>
      <c r="E11" s="313"/>
      <c r="F11" s="50">
        <v>2</v>
      </c>
      <c r="G11" s="50">
        <v>67671.929999999993</v>
      </c>
      <c r="H11" s="50">
        <v>0</v>
      </c>
      <c r="I11" s="50">
        <v>0</v>
      </c>
      <c r="J11" s="314" t="s">
        <v>504</v>
      </c>
      <c r="K11" s="315"/>
      <c r="L11" s="315"/>
      <c r="M11" s="315"/>
    </row>
    <row r="12" spans="1:13">
      <c r="A12" s="311" t="s">
        <v>236</v>
      </c>
      <c r="B12" s="312"/>
      <c r="C12" s="312"/>
      <c r="D12" s="312"/>
      <c r="E12" s="313"/>
      <c r="F12" s="50">
        <v>12</v>
      </c>
      <c r="G12" s="50">
        <v>411099.69</v>
      </c>
      <c r="H12" s="50">
        <v>0</v>
      </c>
      <c r="I12" s="50">
        <v>0</v>
      </c>
      <c r="J12" s="314" t="s">
        <v>504</v>
      </c>
      <c r="K12" s="315"/>
      <c r="L12" s="315"/>
      <c r="M12" s="315"/>
    </row>
    <row r="13" spans="1:13">
      <c r="A13" s="311" t="s">
        <v>237</v>
      </c>
      <c r="B13" s="312"/>
      <c r="C13" s="312"/>
      <c r="D13" s="312"/>
      <c r="E13" s="313"/>
      <c r="F13" s="50"/>
      <c r="G13" s="50"/>
      <c r="H13" s="50"/>
      <c r="I13" s="50"/>
      <c r="J13" s="248"/>
      <c r="K13" s="248"/>
      <c r="L13" s="248"/>
      <c r="M13" s="248"/>
    </row>
    <row r="14" spans="1:13">
      <c r="A14" s="8"/>
      <c r="B14" s="8"/>
      <c r="C14" s="8"/>
      <c r="D14" s="8"/>
      <c r="E14" s="8"/>
      <c r="F14" s="23"/>
      <c r="G14" s="23"/>
      <c r="H14" s="23"/>
      <c r="I14" s="23"/>
      <c r="J14" s="39"/>
      <c r="K14" s="39"/>
      <c r="L14" s="39"/>
      <c r="M14" s="39"/>
    </row>
  </sheetData>
  <mergeCells count="24">
    <mergeCell ref="A1:H1"/>
    <mergeCell ref="A2:E3"/>
    <mergeCell ref="F2:I2"/>
    <mergeCell ref="J2:M3"/>
    <mergeCell ref="A4:E4"/>
    <mergeCell ref="J4:M4"/>
    <mergeCell ref="A5:E5"/>
    <mergeCell ref="J5:M5"/>
    <mergeCell ref="A6:E6"/>
    <mergeCell ref="J6:M6"/>
    <mergeCell ref="A7:E7"/>
    <mergeCell ref="J7:M7"/>
    <mergeCell ref="A8:E8"/>
    <mergeCell ref="J8:M8"/>
    <mergeCell ref="A9:E9"/>
    <mergeCell ref="J9:M9"/>
    <mergeCell ref="A10:E10"/>
    <mergeCell ref="J10:M10"/>
    <mergeCell ref="A11:E11"/>
    <mergeCell ref="J11:M11"/>
    <mergeCell ref="A12:E12"/>
    <mergeCell ref="J12:M12"/>
    <mergeCell ref="A13:E13"/>
    <mergeCell ref="J13:M13"/>
  </mergeCells>
  <hyperlinks>
    <hyperlink ref="J12" r:id="rId1"/>
    <hyperlink ref="J4" r:id="rId2"/>
    <hyperlink ref="J5" r:id="rId3"/>
    <hyperlink ref="J6" r:id="rId4"/>
    <hyperlink ref="J7" r:id="rId5"/>
    <hyperlink ref="J11" r:id="rId6"/>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9"/>
  <sheetViews>
    <sheetView workbookViewId="0">
      <selection activeCell="A10" sqref="A10:N27"/>
    </sheetView>
  </sheetViews>
  <sheetFormatPr baseColWidth="10" defaultRowHeight="14.4"/>
  <sheetData>
    <row r="2" spans="1:13" ht="61.2" customHeight="1">
      <c r="A2" s="169" t="s">
        <v>204</v>
      </c>
      <c r="B2" s="169"/>
      <c r="C2" s="169"/>
      <c r="D2" s="169"/>
      <c r="E2" s="169"/>
      <c r="F2" s="169"/>
      <c r="G2" s="23"/>
      <c r="H2" s="23"/>
      <c r="I2" s="23"/>
      <c r="J2" s="23"/>
      <c r="K2" s="23"/>
      <c r="L2" s="23"/>
      <c r="M2" s="23"/>
    </row>
    <row r="3" spans="1:13">
      <c r="A3" s="254" t="s">
        <v>205</v>
      </c>
      <c r="B3" s="255"/>
      <c r="C3" s="255"/>
      <c r="D3" s="255"/>
      <c r="E3" s="256"/>
      <c r="F3" s="257" t="s">
        <v>206</v>
      </c>
      <c r="G3" s="257"/>
      <c r="H3" s="257"/>
      <c r="I3" s="46" t="s">
        <v>207</v>
      </c>
      <c r="J3" s="257" t="s">
        <v>123</v>
      </c>
      <c r="K3" s="257"/>
      <c r="L3" s="257"/>
      <c r="M3" s="257"/>
    </row>
    <row r="4" spans="1:13">
      <c r="A4" s="311" t="s">
        <v>208</v>
      </c>
      <c r="B4" s="312"/>
      <c r="C4" s="312"/>
      <c r="D4" s="312"/>
      <c r="E4" s="313"/>
      <c r="F4" s="248" t="s">
        <v>264</v>
      </c>
      <c r="G4" s="248"/>
      <c r="H4" s="248"/>
      <c r="I4" s="57"/>
      <c r="J4" s="248"/>
      <c r="K4" s="248"/>
      <c r="L4" s="248"/>
      <c r="M4" s="248"/>
    </row>
    <row r="5" spans="1:13">
      <c r="A5" s="311" t="s">
        <v>238</v>
      </c>
      <c r="B5" s="312"/>
      <c r="C5" s="312"/>
      <c r="D5" s="312"/>
      <c r="E5" s="313"/>
      <c r="F5" s="248" t="s">
        <v>264</v>
      </c>
      <c r="G5" s="248"/>
      <c r="H5" s="248"/>
      <c r="I5" s="57"/>
      <c r="J5" s="248"/>
      <c r="K5" s="248"/>
      <c r="L5" s="248"/>
      <c r="M5" s="248"/>
    </row>
    <row r="6" spans="1:13">
      <c r="A6" s="311" t="s">
        <v>239</v>
      </c>
      <c r="B6" s="312"/>
      <c r="C6" s="312"/>
      <c r="D6" s="312"/>
      <c r="E6" s="313"/>
      <c r="F6" s="248" t="s">
        <v>264</v>
      </c>
      <c r="G6" s="248"/>
      <c r="H6" s="248"/>
      <c r="I6" s="57"/>
      <c r="J6" s="248"/>
      <c r="K6" s="248"/>
      <c r="L6" s="248"/>
      <c r="M6" s="248"/>
    </row>
    <row r="7" spans="1:13">
      <c r="A7" s="311" t="s">
        <v>240</v>
      </c>
      <c r="B7" s="312"/>
      <c r="C7" s="312"/>
      <c r="D7" s="312"/>
      <c r="E7" s="313"/>
      <c r="F7" s="248" t="s">
        <v>264</v>
      </c>
      <c r="G7" s="248"/>
      <c r="H7" s="248"/>
      <c r="I7" s="57"/>
      <c r="J7" s="248"/>
      <c r="K7" s="248"/>
      <c r="L7" s="248"/>
      <c r="M7" s="248"/>
    </row>
    <row r="8" spans="1:13">
      <c r="A8" s="311" t="s">
        <v>241</v>
      </c>
      <c r="B8" s="312"/>
      <c r="C8" s="312"/>
      <c r="D8" s="312"/>
      <c r="E8" s="313"/>
      <c r="F8" s="248" t="s">
        <v>264</v>
      </c>
      <c r="G8" s="248"/>
      <c r="H8" s="248"/>
      <c r="I8" s="57"/>
      <c r="J8" s="248"/>
      <c r="K8" s="248"/>
      <c r="L8" s="248"/>
      <c r="M8" s="248"/>
    </row>
    <row r="9" spans="1:13">
      <c r="A9" s="8"/>
      <c r="B9" s="8"/>
      <c r="C9" s="8"/>
      <c r="D9" s="8"/>
      <c r="E9" s="8"/>
      <c r="F9" s="39"/>
      <c r="G9" s="39"/>
      <c r="H9" s="39"/>
      <c r="I9" s="23"/>
      <c r="J9" s="39"/>
      <c r="K9" s="39"/>
      <c r="L9" s="39"/>
      <c r="M9" s="39"/>
    </row>
  </sheetData>
  <mergeCells count="19">
    <mergeCell ref="A7:E7"/>
    <mergeCell ref="F7:H7"/>
    <mergeCell ref="J7:M7"/>
    <mergeCell ref="A8:E8"/>
    <mergeCell ref="F8:H8"/>
    <mergeCell ref="J8:M8"/>
    <mergeCell ref="A5:E5"/>
    <mergeCell ref="F5:H5"/>
    <mergeCell ref="J5:M5"/>
    <mergeCell ref="A6:E6"/>
    <mergeCell ref="F6:H6"/>
    <mergeCell ref="J6:M6"/>
    <mergeCell ref="A2:F2"/>
    <mergeCell ref="A3:E3"/>
    <mergeCell ref="F3:H3"/>
    <mergeCell ref="J3:M3"/>
    <mergeCell ref="A4:E4"/>
    <mergeCell ref="F4:H4"/>
    <mergeCell ref="J4:M4"/>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workbookViewId="0">
      <selection activeCell="I14" sqref="I14"/>
    </sheetView>
  </sheetViews>
  <sheetFormatPr baseColWidth="10" defaultRowHeight="14.4"/>
  <sheetData>
    <row r="1" spans="1:13">
      <c r="A1" s="322" t="s">
        <v>209</v>
      </c>
      <c r="B1" s="322"/>
      <c r="C1" s="322"/>
      <c r="D1" s="322"/>
      <c r="E1" s="322"/>
      <c r="F1" s="322"/>
      <c r="G1" s="322"/>
      <c r="H1" s="322"/>
      <c r="I1" s="322"/>
      <c r="J1" s="322"/>
      <c r="K1" s="23"/>
      <c r="L1" s="23"/>
      <c r="M1" s="23"/>
    </row>
    <row r="2" spans="1:13" ht="39">
      <c r="A2" s="326" t="s">
        <v>210</v>
      </c>
      <c r="B2" s="326"/>
      <c r="C2" s="45" t="s">
        <v>211</v>
      </c>
      <c r="D2" s="45" t="s">
        <v>212</v>
      </c>
      <c r="E2" s="45" t="s">
        <v>213</v>
      </c>
      <c r="F2" s="326" t="s">
        <v>57</v>
      </c>
      <c r="G2" s="326"/>
      <c r="H2" s="326"/>
      <c r="I2" s="326"/>
      <c r="J2" s="326" t="s">
        <v>58</v>
      </c>
      <c r="K2" s="326"/>
      <c r="L2" s="326"/>
      <c r="M2" s="326"/>
    </row>
    <row r="3" spans="1:13" s="58" customFormat="1">
      <c r="A3" s="138" t="s">
        <v>214</v>
      </c>
      <c r="B3" s="139"/>
      <c r="C3" s="136" t="s">
        <v>334</v>
      </c>
      <c r="D3" s="136" t="s">
        <v>335</v>
      </c>
      <c r="E3" s="137">
        <v>0.4</v>
      </c>
      <c r="F3" s="234" t="s">
        <v>336</v>
      </c>
      <c r="G3" s="235"/>
      <c r="H3" s="235"/>
      <c r="I3" s="236"/>
      <c r="J3" s="323" t="s">
        <v>761</v>
      </c>
      <c r="K3" s="324"/>
      <c r="L3" s="324"/>
      <c r="M3" s="325"/>
    </row>
    <row r="4" spans="1:13" s="58" customFormat="1">
      <c r="A4" s="138" t="s">
        <v>214</v>
      </c>
      <c r="B4" s="140"/>
      <c r="C4" s="136" t="s">
        <v>337</v>
      </c>
      <c r="D4" s="136" t="s">
        <v>338</v>
      </c>
      <c r="E4" s="137">
        <v>0.25</v>
      </c>
      <c r="F4" s="234" t="s">
        <v>339</v>
      </c>
      <c r="G4" s="235"/>
      <c r="H4" s="235"/>
      <c r="I4" s="236"/>
      <c r="J4" s="323" t="s">
        <v>761</v>
      </c>
      <c r="K4" s="324"/>
      <c r="L4" s="324"/>
      <c r="M4" s="325"/>
    </row>
    <row r="5" spans="1:13" s="58" customFormat="1">
      <c r="A5" s="138" t="s">
        <v>214</v>
      </c>
      <c r="B5" s="140"/>
      <c r="C5" s="141" t="s">
        <v>340</v>
      </c>
      <c r="D5" s="136" t="s">
        <v>341</v>
      </c>
      <c r="E5" s="137">
        <v>1</v>
      </c>
      <c r="F5" s="234" t="s">
        <v>343</v>
      </c>
      <c r="G5" s="235"/>
      <c r="H5" s="235"/>
      <c r="I5" s="236"/>
      <c r="J5" s="323" t="s">
        <v>761</v>
      </c>
      <c r="K5" s="324"/>
      <c r="L5" s="324"/>
      <c r="M5" s="325"/>
    </row>
    <row r="6" spans="1:13" s="58" customFormat="1">
      <c r="A6" s="138" t="s">
        <v>214</v>
      </c>
      <c r="B6" s="140"/>
      <c r="C6" s="141" t="s">
        <v>340</v>
      </c>
      <c r="D6" s="136" t="s">
        <v>342</v>
      </c>
      <c r="E6" s="137">
        <v>1</v>
      </c>
      <c r="F6" s="234" t="s">
        <v>344</v>
      </c>
      <c r="G6" s="235"/>
      <c r="H6" s="235"/>
      <c r="I6" s="236"/>
      <c r="J6" s="323" t="s">
        <v>761</v>
      </c>
      <c r="K6" s="324"/>
      <c r="L6" s="324"/>
      <c r="M6" s="325"/>
    </row>
  </sheetData>
  <mergeCells count="12">
    <mergeCell ref="A1:J1"/>
    <mergeCell ref="J5:M5"/>
    <mergeCell ref="J6:M6"/>
    <mergeCell ref="J4:M4"/>
    <mergeCell ref="A2:B2"/>
    <mergeCell ref="F2:I2"/>
    <mergeCell ref="J2:M2"/>
    <mergeCell ref="F3:I3"/>
    <mergeCell ref="J3:M3"/>
    <mergeCell ref="F4:I4"/>
    <mergeCell ref="F5:I5"/>
    <mergeCell ref="F6:I6"/>
  </mergeCells>
  <hyperlinks>
    <hyperlink ref="J3" r:id="rId1"/>
    <hyperlink ref="J5" r:id="rId2"/>
    <hyperlink ref="J6" r:id="rId3"/>
    <hyperlink ref="J4" r:id="rId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8"/>
  <sheetViews>
    <sheetView topLeftCell="B1" workbookViewId="0">
      <selection activeCell="B14" sqref="B14"/>
    </sheetView>
  </sheetViews>
  <sheetFormatPr baseColWidth="10" defaultColWidth="11" defaultRowHeight="14.4"/>
  <cols>
    <col min="1" max="1" width="35.33203125" customWidth="1"/>
  </cols>
  <sheetData>
    <row r="2" spans="1:13" s="23" customFormat="1" ht="13.8">
      <c r="A2" s="25" t="s">
        <v>29</v>
      </c>
    </row>
    <row r="3" spans="1:13" s="23" customFormat="1" ht="13.8">
      <c r="A3" s="156" t="s">
        <v>30</v>
      </c>
      <c r="B3" s="157"/>
      <c r="C3" s="158"/>
      <c r="D3" s="156" t="s">
        <v>31</v>
      </c>
      <c r="E3" s="157"/>
      <c r="F3" s="157"/>
      <c r="G3" s="157"/>
      <c r="H3" s="157"/>
      <c r="I3" s="157"/>
      <c r="J3" s="157"/>
      <c r="K3" s="157"/>
      <c r="L3" s="157"/>
      <c r="M3" s="158"/>
    </row>
    <row r="4" spans="1:13" s="75" customFormat="1" ht="13.8">
      <c r="A4" s="159" t="s">
        <v>261</v>
      </c>
      <c r="B4" s="160"/>
      <c r="C4" s="161"/>
      <c r="D4" s="159">
        <v>1</v>
      </c>
      <c r="E4" s="160"/>
      <c r="F4" s="160"/>
      <c r="G4" s="160"/>
      <c r="H4" s="160"/>
      <c r="I4" s="160"/>
      <c r="J4" s="160"/>
      <c r="K4" s="160"/>
      <c r="L4" s="160"/>
      <c r="M4" s="161"/>
    </row>
    <row r="5" spans="1:13" s="23" customFormat="1" ht="13.8">
      <c r="A5" s="24"/>
    </row>
    <row r="6" spans="1:13" s="23" customFormat="1" ht="13.8">
      <c r="A6" s="25" t="s">
        <v>32</v>
      </c>
    </row>
    <row r="7" spans="1:13" s="23" customFormat="1" ht="13.8">
      <c r="A7" s="156" t="s">
        <v>216</v>
      </c>
      <c r="B7" s="157"/>
      <c r="C7" s="158"/>
      <c r="D7" s="156" t="s">
        <v>217</v>
      </c>
      <c r="E7" s="157"/>
      <c r="F7" s="157"/>
      <c r="G7" s="157"/>
      <c r="H7" s="157"/>
      <c r="I7" s="157"/>
      <c r="J7" s="157"/>
      <c r="K7" s="157"/>
      <c r="L7" s="157"/>
      <c r="M7" s="158"/>
    </row>
    <row r="8" spans="1:13" s="75" customFormat="1" ht="13.8">
      <c r="A8" s="159" t="s">
        <v>262</v>
      </c>
      <c r="B8" s="160"/>
      <c r="C8" s="161"/>
      <c r="D8" s="159" t="s">
        <v>263</v>
      </c>
      <c r="E8" s="160"/>
      <c r="F8" s="160"/>
      <c r="G8" s="160"/>
      <c r="H8" s="160"/>
      <c r="I8" s="160"/>
      <c r="J8" s="160"/>
      <c r="K8" s="160"/>
      <c r="L8" s="160"/>
      <c r="M8" s="161"/>
    </row>
  </sheetData>
  <mergeCells count="8">
    <mergeCell ref="A8:C8"/>
    <mergeCell ref="D8:M8"/>
    <mergeCell ref="A3:C3"/>
    <mergeCell ref="D3:M3"/>
    <mergeCell ref="A4:C4"/>
    <mergeCell ref="D4:M4"/>
    <mergeCell ref="A7:C7"/>
    <mergeCell ref="D7:M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6"/>
  <sheetViews>
    <sheetView workbookViewId="0">
      <selection activeCell="A12" sqref="A12:D12"/>
    </sheetView>
  </sheetViews>
  <sheetFormatPr baseColWidth="10" defaultRowHeight="14.4"/>
  <cols>
    <col min="1" max="1" width="19.88671875" style="18" customWidth="1"/>
    <col min="2" max="2" width="74.109375" customWidth="1"/>
  </cols>
  <sheetData>
    <row r="2" spans="1:13" s="23" customFormat="1" ht="40.799999999999997" customHeight="1">
      <c r="A2" s="169" t="s">
        <v>33</v>
      </c>
      <c r="B2" s="169"/>
      <c r="C2" s="169"/>
      <c r="D2" s="169"/>
      <c r="E2" s="169"/>
      <c r="F2" s="169"/>
      <c r="G2" s="26"/>
      <c r="H2" s="26"/>
      <c r="I2" s="26"/>
      <c r="J2" s="26"/>
      <c r="K2" s="26"/>
      <c r="L2" s="26"/>
      <c r="M2" s="26"/>
    </row>
    <row r="3" spans="1:13" s="23" customFormat="1" ht="32.25" customHeight="1">
      <c r="A3" s="156" t="s">
        <v>215</v>
      </c>
      <c r="B3" s="157"/>
      <c r="C3" s="157"/>
      <c r="D3" s="157"/>
      <c r="E3" s="157"/>
      <c r="F3" s="157"/>
      <c r="G3" s="157"/>
      <c r="H3" s="157"/>
      <c r="I3" s="157"/>
      <c r="J3" s="157"/>
      <c r="K3" s="157"/>
      <c r="L3" s="157"/>
      <c r="M3" s="158"/>
    </row>
    <row r="4" spans="1:13" s="43" customFormat="1" ht="13.8">
      <c r="A4" s="167" t="s">
        <v>572</v>
      </c>
      <c r="B4" s="167"/>
      <c r="C4" s="167"/>
      <c r="D4" s="167"/>
      <c r="E4" s="167"/>
      <c r="F4" s="167"/>
      <c r="G4" s="167"/>
      <c r="H4" s="167"/>
      <c r="I4" s="167"/>
      <c r="J4" s="167"/>
      <c r="K4" s="167"/>
      <c r="L4" s="167"/>
      <c r="M4" s="167"/>
    </row>
    <row r="5" spans="1:13" s="43" customFormat="1" ht="13.8">
      <c r="A5" s="167" t="s">
        <v>567</v>
      </c>
      <c r="B5" s="167"/>
      <c r="C5" s="167"/>
      <c r="D5" s="167"/>
      <c r="E5" s="167"/>
      <c r="F5" s="167"/>
      <c r="G5" s="167"/>
      <c r="H5" s="167"/>
      <c r="I5" s="167"/>
      <c r="J5" s="167"/>
      <c r="K5" s="167"/>
      <c r="L5" s="167"/>
      <c r="M5" s="167"/>
    </row>
    <row r="6" spans="1:13" s="43" customFormat="1" ht="13.2" customHeight="1">
      <c r="A6" s="167" t="s">
        <v>568</v>
      </c>
      <c r="B6" s="167"/>
      <c r="C6" s="167"/>
      <c r="D6" s="167"/>
      <c r="E6" s="167"/>
      <c r="F6" s="167"/>
      <c r="G6" s="167"/>
      <c r="H6" s="167"/>
      <c r="I6" s="167"/>
      <c r="J6" s="167"/>
      <c r="K6" s="167"/>
      <c r="L6" s="167"/>
      <c r="M6" s="167"/>
    </row>
    <row r="7" spans="1:13" s="43" customFormat="1" ht="13.2" customHeight="1">
      <c r="A7" s="168" t="s">
        <v>570</v>
      </c>
      <c r="B7" s="168"/>
      <c r="C7" s="168"/>
      <c r="D7" s="168"/>
      <c r="E7" s="168"/>
      <c r="F7" s="168"/>
      <c r="G7" s="168"/>
      <c r="H7" s="168"/>
      <c r="I7" s="168"/>
      <c r="J7" s="168"/>
      <c r="K7" s="168"/>
      <c r="L7" s="168"/>
      <c r="M7" s="168"/>
    </row>
    <row r="8" spans="1:13" s="43" customFormat="1" ht="13.2" customHeight="1">
      <c r="A8" s="168" t="s">
        <v>571</v>
      </c>
      <c r="B8" s="168"/>
      <c r="C8" s="168"/>
      <c r="D8" s="168"/>
      <c r="E8" s="168"/>
      <c r="F8" s="168"/>
      <c r="G8" s="168"/>
      <c r="H8" s="168"/>
      <c r="I8" s="168"/>
      <c r="J8" s="168"/>
      <c r="K8" s="168"/>
      <c r="L8" s="168"/>
      <c r="M8" s="168"/>
    </row>
    <row r="9" spans="1:13" s="43" customFormat="1" ht="13.8">
      <c r="A9" s="167" t="s">
        <v>569</v>
      </c>
      <c r="B9" s="167"/>
      <c r="C9" s="167"/>
      <c r="D9" s="167"/>
      <c r="E9" s="167"/>
      <c r="F9" s="167"/>
      <c r="G9" s="167"/>
      <c r="H9" s="167"/>
      <c r="I9" s="167"/>
      <c r="J9" s="167"/>
      <c r="K9" s="167"/>
      <c r="L9" s="167"/>
      <c r="M9" s="167"/>
    </row>
    <row r="10" spans="1:13" s="23" customFormat="1" ht="13.8">
      <c r="A10" s="24"/>
    </row>
    <row r="11" spans="1:13" s="23" customFormat="1" ht="30.6" customHeight="1">
      <c r="A11" s="169" t="s">
        <v>34</v>
      </c>
      <c r="B11" s="169"/>
      <c r="C11" s="169"/>
      <c r="D11" s="169"/>
      <c r="E11" s="169"/>
      <c r="F11" s="169"/>
      <c r="G11" s="169"/>
    </row>
    <row r="12" spans="1:13" s="23" customFormat="1" ht="24" customHeight="1">
      <c r="A12" s="166" t="s">
        <v>35</v>
      </c>
      <c r="B12" s="166"/>
      <c r="C12" s="166"/>
      <c r="D12" s="166"/>
      <c r="E12" s="166" t="s">
        <v>36</v>
      </c>
      <c r="F12" s="166"/>
      <c r="G12" s="166"/>
      <c r="H12" s="166"/>
      <c r="I12" s="166"/>
      <c r="J12" s="166" t="s">
        <v>37</v>
      </c>
      <c r="K12" s="166"/>
      <c r="L12" s="166"/>
      <c r="M12" s="166"/>
    </row>
    <row r="13" spans="1:13" s="43" customFormat="1" ht="13.8">
      <c r="A13" s="162" t="s">
        <v>572</v>
      </c>
      <c r="B13" s="162"/>
      <c r="C13" s="162"/>
      <c r="D13" s="162"/>
      <c r="E13" s="165">
        <v>1</v>
      </c>
      <c r="F13" s="164"/>
      <c r="G13" s="164"/>
      <c r="H13" s="164"/>
      <c r="I13" s="164"/>
      <c r="J13" s="164"/>
      <c r="K13" s="164"/>
      <c r="L13" s="164"/>
      <c r="M13" s="164"/>
    </row>
    <row r="14" spans="1:13" s="43" customFormat="1" ht="13.8">
      <c r="A14" s="162" t="s">
        <v>567</v>
      </c>
      <c r="B14" s="162"/>
      <c r="C14" s="162"/>
      <c r="D14" s="162"/>
      <c r="E14" s="163">
        <v>1.075</v>
      </c>
      <c r="F14" s="164"/>
      <c r="G14" s="164"/>
      <c r="H14" s="164"/>
      <c r="I14" s="164"/>
      <c r="J14" s="164"/>
      <c r="K14" s="164"/>
      <c r="L14" s="164"/>
      <c r="M14" s="164"/>
    </row>
    <row r="15" spans="1:13" s="43" customFormat="1" ht="13.8">
      <c r="A15" s="162" t="s">
        <v>568</v>
      </c>
      <c r="B15" s="162"/>
      <c r="C15" s="162"/>
      <c r="D15" s="162"/>
      <c r="E15" s="165">
        <v>0.99</v>
      </c>
      <c r="F15" s="164"/>
      <c r="G15" s="164"/>
      <c r="H15" s="164"/>
      <c r="I15" s="164"/>
      <c r="J15" s="164"/>
      <c r="K15" s="164"/>
      <c r="L15" s="164"/>
      <c r="M15" s="164"/>
    </row>
    <row r="16" spans="1:13" s="43" customFormat="1" ht="13.8">
      <c r="A16" s="162" t="s">
        <v>569</v>
      </c>
      <c r="B16" s="162"/>
      <c r="C16" s="162"/>
      <c r="D16" s="162"/>
      <c r="E16" s="163">
        <v>1</v>
      </c>
      <c r="F16" s="164"/>
      <c r="G16" s="164"/>
      <c r="H16" s="164"/>
      <c r="I16" s="164"/>
      <c r="J16" s="164"/>
      <c r="K16" s="164"/>
      <c r="L16" s="164"/>
      <c r="M16" s="164"/>
    </row>
  </sheetData>
  <mergeCells count="24">
    <mergeCell ref="A2:F2"/>
    <mergeCell ref="A3:M3"/>
    <mergeCell ref="A4:M4"/>
    <mergeCell ref="A5:M5"/>
    <mergeCell ref="A6:M6"/>
    <mergeCell ref="A7:M7"/>
    <mergeCell ref="A8:M8"/>
    <mergeCell ref="A9:M9"/>
    <mergeCell ref="A11:G11"/>
    <mergeCell ref="A12:D12"/>
    <mergeCell ref="E12:I12"/>
    <mergeCell ref="J12:M12"/>
    <mergeCell ref="A13:D13"/>
    <mergeCell ref="E13:I13"/>
    <mergeCell ref="J13:M13"/>
    <mergeCell ref="A16:D16"/>
    <mergeCell ref="E16:I16"/>
    <mergeCell ref="J16:M16"/>
    <mergeCell ref="A14:D14"/>
    <mergeCell ref="E14:I14"/>
    <mergeCell ref="J14:M14"/>
    <mergeCell ref="A15:D15"/>
    <mergeCell ref="E15:I15"/>
    <mergeCell ref="J15:M1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FD35"/>
  <sheetViews>
    <sheetView topLeftCell="A13" workbookViewId="0">
      <selection activeCell="F13" sqref="F13:G13"/>
    </sheetView>
  </sheetViews>
  <sheetFormatPr baseColWidth="10" defaultRowHeight="14.4"/>
  <cols>
    <col min="1" max="1" width="28.109375" customWidth="1"/>
    <col min="2" max="2" width="17.21875" customWidth="1"/>
    <col min="9" max="9" width="14" customWidth="1"/>
    <col min="10" max="10" width="16" customWidth="1"/>
    <col min="13" max="13" width="22.5546875" customWidth="1"/>
  </cols>
  <sheetData>
    <row r="2" spans="1:13 16373:16384" s="23" customFormat="1" ht="14.4" customHeight="1">
      <c r="A2" s="193" t="s">
        <v>38</v>
      </c>
      <c r="B2" s="193"/>
      <c r="C2" s="193"/>
      <c r="D2" s="193"/>
      <c r="E2" s="193"/>
      <c r="F2" s="193"/>
      <c r="G2" s="193"/>
    </row>
    <row r="3" spans="1:13 16373:16384" s="23" customFormat="1" ht="13.8">
      <c r="A3" s="193"/>
      <c r="B3" s="193"/>
      <c r="C3" s="193"/>
      <c r="D3" s="193"/>
      <c r="E3" s="193"/>
      <c r="F3" s="193"/>
      <c r="G3" s="193"/>
    </row>
    <row r="4" spans="1:13 16373:16384" s="23" customFormat="1" ht="20.399999999999999" customHeight="1">
      <c r="A4" s="169" t="s">
        <v>39</v>
      </c>
      <c r="B4" s="169"/>
      <c r="C4" s="169"/>
      <c r="D4" s="169"/>
      <c r="E4" s="169"/>
      <c r="F4" s="169"/>
      <c r="G4" s="169"/>
    </row>
    <row r="5" spans="1:13 16373:16384" s="27" customFormat="1" ht="33.75" customHeight="1">
      <c r="A5" s="194" t="s">
        <v>40</v>
      </c>
      <c r="B5" s="180" t="s">
        <v>41</v>
      </c>
      <c r="C5" s="196"/>
      <c r="D5" s="181"/>
      <c r="E5" s="197" t="s">
        <v>42</v>
      </c>
      <c r="F5" s="197"/>
      <c r="G5" s="197"/>
      <c r="H5" s="198" t="s">
        <v>43</v>
      </c>
      <c r="I5" s="180" t="s">
        <v>44</v>
      </c>
      <c r="J5" s="181"/>
      <c r="K5" s="182" t="s">
        <v>45</v>
      </c>
      <c r="L5" s="183"/>
      <c r="M5" s="186" t="s">
        <v>46</v>
      </c>
    </row>
    <row r="6" spans="1:13 16373:16384" s="27" customFormat="1" ht="29.25" customHeight="1">
      <c r="A6" s="195"/>
      <c r="B6" s="91" t="s">
        <v>47</v>
      </c>
      <c r="C6" s="188" t="s">
        <v>48</v>
      </c>
      <c r="D6" s="189"/>
      <c r="E6" s="91" t="s">
        <v>49</v>
      </c>
      <c r="F6" s="190" t="s">
        <v>50</v>
      </c>
      <c r="G6" s="190"/>
      <c r="H6" s="199"/>
      <c r="I6" s="92" t="s">
        <v>51</v>
      </c>
      <c r="J6" s="92" t="s">
        <v>52</v>
      </c>
      <c r="K6" s="184"/>
      <c r="L6" s="185"/>
      <c r="M6" s="187"/>
    </row>
    <row r="7" spans="1:13 16373:16384" s="82" customFormat="1" ht="13.8">
      <c r="A7" s="76" t="s">
        <v>568</v>
      </c>
      <c r="B7" s="77" t="s">
        <v>593</v>
      </c>
      <c r="C7" s="170" t="s">
        <v>562</v>
      </c>
      <c r="D7" s="171"/>
      <c r="E7" s="78">
        <v>1</v>
      </c>
      <c r="F7" s="172" t="s">
        <v>460</v>
      </c>
      <c r="G7" s="173"/>
      <c r="H7" s="77" t="s">
        <v>425</v>
      </c>
      <c r="I7" s="79">
        <v>8</v>
      </c>
      <c r="J7" s="80">
        <v>8</v>
      </c>
      <c r="K7" s="191" t="s">
        <v>592</v>
      </c>
      <c r="L7" s="192"/>
      <c r="M7" s="81" t="s">
        <v>465</v>
      </c>
    </row>
    <row r="8" spans="1:13 16373:16384" s="85" customFormat="1" ht="13.8">
      <c r="A8" s="76" t="s">
        <v>568</v>
      </c>
      <c r="B8" s="77" t="s">
        <v>593</v>
      </c>
      <c r="C8" s="170" t="s">
        <v>562</v>
      </c>
      <c r="D8" s="171"/>
      <c r="E8" s="78">
        <v>2</v>
      </c>
      <c r="F8" s="172" t="s">
        <v>453</v>
      </c>
      <c r="G8" s="173" t="s">
        <v>398</v>
      </c>
      <c r="H8" s="77" t="s">
        <v>426</v>
      </c>
      <c r="I8" s="79">
        <v>43000</v>
      </c>
      <c r="J8" s="83">
        <v>42996</v>
      </c>
      <c r="K8" s="176" t="s">
        <v>463</v>
      </c>
      <c r="L8" s="176"/>
      <c r="M8" s="84" t="s">
        <v>464</v>
      </c>
      <c r="XES8" s="82"/>
      <c r="XET8" s="82"/>
      <c r="XEU8" s="82"/>
      <c r="XEV8" s="82"/>
      <c r="XEW8" s="82"/>
      <c r="XEX8" s="82"/>
      <c r="XEY8" s="82"/>
      <c r="XEZ8" s="82"/>
      <c r="XFA8" s="82"/>
      <c r="XFB8" s="82"/>
      <c r="XFC8" s="82"/>
      <c r="XFD8" s="82"/>
    </row>
    <row r="9" spans="1:13 16373:16384" s="85" customFormat="1" ht="13.8">
      <c r="A9" s="76" t="s">
        <v>594</v>
      </c>
      <c r="B9" s="77" t="s">
        <v>593</v>
      </c>
      <c r="C9" s="170" t="s">
        <v>564</v>
      </c>
      <c r="D9" s="171"/>
      <c r="E9" s="78">
        <v>3</v>
      </c>
      <c r="F9" s="172" t="s">
        <v>452</v>
      </c>
      <c r="G9" s="173" t="s">
        <v>399</v>
      </c>
      <c r="H9" s="77" t="s">
        <v>427</v>
      </c>
      <c r="I9" s="79">
        <v>20</v>
      </c>
      <c r="J9" s="80">
        <v>20</v>
      </c>
      <c r="K9" s="176" t="s">
        <v>466</v>
      </c>
      <c r="L9" s="176"/>
      <c r="M9" s="84" t="s">
        <v>467</v>
      </c>
      <c r="XES9" s="82"/>
      <c r="XET9" s="82"/>
      <c r="XEU9" s="82"/>
      <c r="XEV9" s="82"/>
      <c r="XEW9" s="82"/>
      <c r="XEX9" s="82"/>
      <c r="XEY9" s="82"/>
      <c r="XEZ9" s="82"/>
      <c r="XFA9" s="82"/>
      <c r="XFB9" s="82"/>
      <c r="XFC9" s="82"/>
      <c r="XFD9" s="82"/>
    </row>
    <row r="10" spans="1:13 16373:16384" s="85" customFormat="1" ht="13.8">
      <c r="A10" s="76" t="s">
        <v>594</v>
      </c>
      <c r="B10" s="77" t="s">
        <v>593</v>
      </c>
      <c r="C10" s="170" t="s">
        <v>564</v>
      </c>
      <c r="D10" s="171"/>
      <c r="E10" s="78">
        <v>4</v>
      </c>
      <c r="F10" s="172" t="s">
        <v>454</v>
      </c>
      <c r="G10" s="173" t="s">
        <v>400</v>
      </c>
      <c r="H10" s="77" t="s">
        <v>428</v>
      </c>
      <c r="I10" s="79">
        <v>500</v>
      </c>
      <c r="J10" s="80">
        <v>500</v>
      </c>
      <c r="K10" s="176" t="s">
        <v>468</v>
      </c>
      <c r="L10" s="176"/>
      <c r="M10" s="84" t="s">
        <v>469</v>
      </c>
      <c r="XES10" s="82"/>
      <c r="XET10" s="82"/>
      <c r="XEU10" s="82"/>
      <c r="XEV10" s="82"/>
      <c r="XEW10" s="82"/>
      <c r="XEX10" s="82"/>
      <c r="XEY10" s="82"/>
      <c r="XEZ10" s="82"/>
      <c r="XFA10" s="82"/>
      <c r="XFB10" s="82"/>
      <c r="XFC10" s="82"/>
      <c r="XFD10" s="82"/>
    </row>
    <row r="11" spans="1:13 16373:16384" s="85" customFormat="1" ht="13.8">
      <c r="A11" s="76" t="s">
        <v>568</v>
      </c>
      <c r="B11" s="77" t="s">
        <v>593</v>
      </c>
      <c r="C11" s="170" t="s">
        <v>564</v>
      </c>
      <c r="D11" s="171"/>
      <c r="E11" s="78">
        <v>5</v>
      </c>
      <c r="F11" s="172" t="s">
        <v>401</v>
      </c>
      <c r="G11" s="173" t="s">
        <v>401</v>
      </c>
      <c r="H11" s="77" t="s">
        <v>429</v>
      </c>
      <c r="I11" s="79">
        <v>100</v>
      </c>
      <c r="J11" s="80">
        <v>100</v>
      </c>
      <c r="K11" s="176" t="s">
        <v>470</v>
      </c>
      <c r="L11" s="176"/>
      <c r="M11" s="84" t="s">
        <v>471</v>
      </c>
      <c r="XES11" s="82"/>
      <c r="XET11" s="82"/>
      <c r="XEU11" s="82"/>
      <c r="XEV11" s="82"/>
      <c r="XEW11" s="82"/>
      <c r="XEX11" s="82"/>
      <c r="XEY11" s="82"/>
      <c r="XEZ11" s="82"/>
      <c r="XFA11" s="82"/>
      <c r="XFB11" s="82"/>
      <c r="XFC11" s="82"/>
      <c r="XFD11" s="82"/>
    </row>
    <row r="12" spans="1:13 16373:16384" s="85" customFormat="1" ht="13.8">
      <c r="A12" s="76" t="s">
        <v>567</v>
      </c>
      <c r="B12" s="77" t="s">
        <v>593</v>
      </c>
      <c r="C12" s="170" t="s">
        <v>563</v>
      </c>
      <c r="D12" s="171"/>
      <c r="E12" s="78">
        <v>6</v>
      </c>
      <c r="F12" s="172" t="s">
        <v>455</v>
      </c>
      <c r="G12" s="173" t="s">
        <v>402</v>
      </c>
      <c r="H12" s="77" t="s">
        <v>287</v>
      </c>
      <c r="I12" s="79">
        <v>1300</v>
      </c>
      <c r="J12" s="80">
        <v>1300</v>
      </c>
      <c r="K12" s="176" t="s">
        <v>508</v>
      </c>
      <c r="L12" s="176"/>
      <c r="M12" s="84" t="s">
        <v>484</v>
      </c>
      <c r="XES12" s="82"/>
      <c r="XET12" s="82"/>
      <c r="XEU12" s="82"/>
      <c r="XEV12" s="82"/>
      <c r="XEW12" s="82"/>
      <c r="XEX12" s="82"/>
      <c r="XEY12" s="82"/>
      <c r="XEZ12" s="82"/>
      <c r="XFA12" s="82"/>
      <c r="XFB12" s="82"/>
      <c r="XFC12" s="82"/>
      <c r="XFD12" s="82"/>
    </row>
    <row r="13" spans="1:13 16373:16384" s="85" customFormat="1" ht="13.8">
      <c r="A13" s="76" t="s">
        <v>568</v>
      </c>
      <c r="B13" s="77" t="s">
        <v>593</v>
      </c>
      <c r="C13" s="170" t="s">
        <v>565</v>
      </c>
      <c r="D13" s="171"/>
      <c r="E13" s="78">
        <v>8</v>
      </c>
      <c r="F13" s="172" t="s">
        <v>456</v>
      </c>
      <c r="G13" s="173" t="s">
        <v>403</v>
      </c>
      <c r="H13" s="77" t="s">
        <v>285</v>
      </c>
      <c r="I13" s="79">
        <v>0.65</v>
      </c>
      <c r="J13" s="80">
        <v>0</v>
      </c>
      <c r="K13" s="176" t="s">
        <v>494</v>
      </c>
      <c r="L13" s="176"/>
      <c r="M13" s="84" t="s">
        <v>495</v>
      </c>
      <c r="XES13" s="82"/>
      <c r="XET13" s="82"/>
      <c r="XEU13" s="82"/>
      <c r="XEV13" s="82"/>
      <c r="XEW13" s="82"/>
      <c r="XEX13" s="82"/>
      <c r="XEY13" s="82"/>
      <c r="XEZ13" s="82"/>
      <c r="XFA13" s="82"/>
      <c r="XFB13" s="82"/>
      <c r="XFC13" s="82"/>
      <c r="XFD13" s="82"/>
    </row>
    <row r="14" spans="1:13 16373:16384" s="85" customFormat="1" ht="13.8">
      <c r="A14" s="76" t="s">
        <v>568</v>
      </c>
      <c r="B14" s="77" t="s">
        <v>593</v>
      </c>
      <c r="C14" s="170" t="s">
        <v>562</v>
      </c>
      <c r="D14" s="171"/>
      <c r="E14" s="78">
        <v>9</v>
      </c>
      <c r="F14" s="172" t="s">
        <v>457</v>
      </c>
      <c r="G14" s="173" t="s">
        <v>404</v>
      </c>
      <c r="H14" s="77" t="s">
        <v>430</v>
      </c>
      <c r="I14" s="79">
        <v>9</v>
      </c>
      <c r="J14" s="80">
        <v>9</v>
      </c>
      <c r="K14" s="176" t="s">
        <v>476</v>
      </c>
      <c r="L14" s="176"/>
      <c r="M14" s="84" t="s">
        <v>477</v>
      </c>
      <c r="XES14" s="82"/>
      <c r="XET14" s="82"/>
      <c r="XEU14" s="82"/>
      <c r="XEV14" s="82"/>
      <c r="XEW14" s="82"/>
      <c r="XEX14" s="82"/>
      <c r="XEY14" s="82"/>
      <c r="XEZ14" s="82"/>
      <c r="XFA14" s="82"/>
      <c r="XFB14" s="82"/>
      <c r="XFC14" s="82"/>
      <c r="XFD14" s="82"/>
    </row>
    <row r="15" spans="1:13 16373:16384" s="85" customFormat="1" ht="13.8">
      <c r="A15" s="76" t="s">
        <v>568</v>
      </c>
      <c r="B15" s="77" t="s">
        <v>593</v>
      </c>
      <c r="C15" s="170" t="s">
        <v>563</v>
      </c>
      <c r="D15" s="171"/>
      <c r="E15" s="78">
        <v>10</v>
      </c>
      <c r="F15" s="172" t="s">
        <v>268</v>
      </c>
      <c r="G15" s="173" t="s">
        <v>405</v>
      </c>
      <c r="H15" s="77" t="s">
        <v>431</v>
      </c>
      <c r="I15" s="79">
        <v>4</v>
      </c>
      <c r="J15" s="80">
        <v>4</v>
      </c>
      <c r="K15" s="176" t="s">
        <v>491</v>
      </c>
      <c r="L15" s="176"/>
      <c r="M15" s="86" t="s">
        <v>492</v>
      </c>
      <c r="XES15" s="82"/>
      <c r="XET15" s="82"/>
      <c r="XEU15" s="82"/>
      <c r="XEV15" s="82"/>
      <c r="XEW15" s="82"/>
      <c r="XEX15" s="82"/>
      <c r="XEY15" s="82"/>
      <c r="XEZ15" s="82"/>
      <c r="XFA15" s="82"/>
      <c r="XFB15" s="82"/>
      <c r="XFC15" s="82"/>
      <c r="XFD15" s="82"/>
    </row>
    <row r="16" spans="1:13 16373:16384" s="85" customFormat="1" ht="13.8">
      <c r="A16" s="76" t="s">
        <v>568</v>
      </c>
      <c r="B16" s="77" t="s">
        <v>593</v>
      </c>
      <c r="C16" s="170" t="s">
        <v>565</v>
      </c>
      <c r="D16" s="171"/>
      <c r="E16" s="78">
        <v>11</v>
      </c>
      <c r="F16" s="172" t="s">
        <v>269</v>
      </c>
      <c r="G16" s="173" t="s">
        <v>269</v>
      </c>
      <c r="H16" s="77" t="s">
        <v>432</v>
      </c>
      <c r="I16" s="79">
        <v>100</v>
      </c>
      <c r="J16" s="80">
        <v>100</v>
      </c>
      <c r="K16" s="176" t="s">
        <v>474</v>
      </c>
      <c r="L16" s="176"/>
      <c r="M16" s="84" t="s">
        <v>475</v>
      </c>
      <c r="XES16" s="82"/>
      <c r="XET16" s="82"/>
      <c r="XEU16" s="82"/>
      <c r="XEV16" s="82"/>
      <c r="XEW16" s="82"/>
      <c r="XEX16" s="82"/>
      <c r="XEY16" s="82"/>
      <c r="XEZ16" s="82"/>
      <c r="XFA16" s="82"/>
      <c r="XFB16" s="82"/>
      <c r="XFC16" s="82"/>
      <c r="XFD16" s="82"/>
    </row>
    <row r="17" spans="1:13 16373:16384" s="85" customFormat="1" ht="13.8">
      <c r="A17" s="76" t="s">
        <v>568</v>
      </c>
      <c r="B17" s="77" t="s">
        <v>593</v>
      </c>
      <c r="C17" s="170" t="s">
        <v>562</v>
      </c>
      <c r="D17" s="171"/>
      <c r="E17" s="78">
        <v>12</v>
      </c>
      <c r="F17" s="172" t="s">
        <v>458</v>
      </c>
      <c r="G17" s="173" t="s">
        <v>406</v>
      </c>
      <c r="H17" s="77" t="s">
        <v>433</v>
      </c>
      <c r="I17" s="79">
        <v>2695</v>
      </c>
      <c r="J17" s="80">
        <v>2695</v>
      </c>
      <c r="K17" s="176" t="s">
        <v>485</v>
      </c>
      <c r="L17" s="176"/>
      <c r="M17" s="84" t="s">
        <v>486</v>
      </c>
      <c r="XES17" s="82"/>
      <c r="XET17" s="82"/>
      <c r="XEU17" s="82"/>
      <c r="XEV17" s="82"/>
      <c r="XEW17" s="82"/>
      <c r="XEX17" s="82"/>
      <c r="XEY17" s="82"/>
      <c r="XEZ17" s="82"/>
      <c r="XFA17" s="82"/>
      <c r="XFB17" s="82"/>
      <c r="XFC17" s="82"/>
      <c r="XFD17" s="82"/>
    </row>
    <row r="18" spans="1:13 16373:16384" s="85" customFormat="1" ht="13.8">
      <c r="A18" s="76" t="s">
        <v>568</v>
      </c>
      <c r="B18" s="77" t="s">
        <v>593</v>
      </c>
      <c r="C18" s="170" t="s">
        <v>562</v>
      </c>
      <c r="D18" s="171"/>
      <c r="E18" s="78">
        <v>13</v>
      </c>
      <c r="F18" s="172" t="s">
        <v>459</v>
      </c>
      <c r="G18" s="173" t="s">
        <v>407</v>
      </c>
      <c r="H18" s="77" t="s">
        <v>286</v>
      </c>
      <c r="I18" s="79">
        <v>550</v>
      </c>
      <c r="J18" s="80">
        <v>550</v>
      </c>
      <c r="K18" s="176" t="s">
        <v>490</v>
      </c>
      <c r="L18" s="176"/>
      <c r="M18" s="84" t="s">
        <v>486</v>
      </c>
      <c r="XES18" s="82"/>
      <c r="XET18" s="82"/>
      <c r="XEU18" s="82"/>
      <c r="XEV18" s="82"/>
      <c r="XEW18" s="82"/>
      <c r="XEX18" s="82"/>
      <c r="XEY18" s="82"/>
      <c r="XEZ18" s="82"/>
      <c r="XFA18" s="82"/>
      <c r="XFB18" s="82"/>
      <c r="XFC18" s="82"/>
      <c r="XFD18" s="82"/>
    </row>
    <row r="19" spans="1:13 16373:16384" s="85" customFormat="1" ht="13.8">
      <c r="A19" s="76" t="s">
        <v>569</v>
      </c>
      <c r="B19" s="77" t="s">
        <v>593</v>
      </c>
      <c r="C19" s="170" t="s">
        <v>565</v>
      </c>
      <c r="D19" s="171"/>
      <c r="E19" s="78">
        <v>14</v>
      </c>
      <c r="F19" s="172" t="s">
        <v>408</v>
      </c>
      <c r="G19" s="173" t="s">
        <v>408</v>
      </c>
      <c r="H19" s="77" t="s">
        <v>434</v>
      </c>
      <c r="I19" s="79">
        <v>100</v>
      </c>
      <c r="J19" s="80">
        <v>95</v>
      </c>
      <c r="K19" s="176" t="s">
        <v>501</v>
      </c>
      <c r="L19" s="176"/>
      <c r="M19" s="84" t="s">
        <v>507</v>
      </c>
      <c r="XES19" s="82"/>
      <c r="XET19" s="82"/>
      <c r="XEU19" s="82"/>
      <c r="XEV19" s="82"/>
      <c r="XEW19" s="82"/>
      <c r="XEX19" s="82"/>
      <c r="XEY19" s="82"/>
      <c r="XEZ19" s="82"/>
      <c r="XFA19" s="82"/>
      <c r="XFB19" s="82"/>
      <c r="XFC19" s="82"/>
      <c r="XFD19" s="82"/>
    </row>
    <row r="20" spans="1:13 16373:16384" s="85" customFormat="1" ht="13.8">
      <c r="A20" s="76" t="s">
        <v>568</v>
      </c>
      <c r="B20" s="77" t="s">
        <v>593</v>
      </c>
      <c r="C20" s="170" t="s">
        <v>562</v>
      </c>
      <c r="D20" s="171"/>
      <c r="E20" s="78">
        <v>15</v>
      </c>
      <c r="F20" s="172" t="s">
        <v>265</v>
      </c>
      <c r="G20" s="173" t="s">
        <v>409</v>
      </c>
      <c r="H20" s="77" t="s">
        <v>435</v>
      </c>
      <c r="I20" s="79">
        <v>2</v>
      </c>
      <c r="J20" s="80">
        <v>2</v>
      </c>
      <c r="K20" s="176" t="s">
        <v>496</v>
      </c>
      <c r="L20" s="176"/>
      <c r="M20" s="84" t="s">
        <v>493</v>
      </c>
      <c r="XES20" s="82"/>
      <c r="XET20" s="82"/>
      <c r="XEU20" s="82"/>
      <c r="XEV20" s="82"/>
      <c r="XEW20" s="82"/>
      <c r="XEX20" s="82"/>
      <c r="XEY20" s="82"/>
      <c r="XEZ20" s="82"/>
      <c r="XFA20" s="82"/>
      <c r="XFB20" s="82"/>
      <c r="XFC20" s="82"/>
      <c r="XFD20" s="82"/>
    </row>
    <row r="21" spans="1:13 16373:16384" s="85" customFormat="1" ht="13.8">
      <c r="A21" s="76" t="s">
        <v>568</v>
      </c>
      <c r="B21" s="77" t="s">
        <v>593</v>
      </c>
      <c r="C21" s="170" t="s">
        <v>562</v>
      </c>
      <c r="D21" s="171"/>
      <c r="E21" s="78">
        <v>16</v>
      </c>
      <c r="F21" s="172" t="s">
        <v>595</v>
      </c>
      <c r="G21" s="173" t="s">
        <v>410</v>
      </c>
      <c r="H21" s="77" t="s">
        <v>284</v>
      </c>
      <c r="I21" s="79">
        <v>71</v>
      </c>
      <c r="J21" s="80">
        <v>57</v>
      </c>
      <c r="K21" s="176" t="s">
        <v>509</v>
      </c>
      <c r="L21" s="176"/>
      <c r="M21" s="84" t="s">
        <v>506</v>
      </c>
      <c r="XES21" s="82"/>
      <c r="XET21" s="82"/>
      <c r="XEU21" s="82"/>
      <c r="XEV21" s="82"/>
      <c r="XEW21" s="82"/>
      <c r="XEX21" s="82"/>
      <c r="XEY21" s="82"/>
      <c r="XEZ21" s="82"/>
      <c r="XFA21" s="82"/>
      <c r="XFB21" s="82"/>
      <c r="XFC21" s="82"/>
      <c r="XFD21" s="82"/>
    </row>
    <row r="22" spans="1:13 16373:16384" s="85" customFormat="1" ht="13.8">
      <c r="A22" s="76" t="s">
        <v>568</v>
      </c>
      <c r="B22" s="77" t="s">
        <v>593</v>
      </c>
      <c r="C22" s="170" t="s">
        <v>562</v>
      </c>
      <c r="D22" s="171"/>
      <c r="E22" s="78">
        <v>17</v>
      </c>
      <c r="F22" s="172" t="s">
        <v>270</v>
      </c>
      <c r="G22" s="173" t="s">
        <v>411</v>
      </c>
      <c r="H22" s="77" t="s">
        <v>436</v>
      </c>
      <c r="I22" s="79">
        <v>19</v>
      </c>
      <c r="J22" s="80">
        <v>18</v>
      </c>
      <c r="K22" s="176" t="s">
        <v>505</v>
      </c>
      <c r="L22" s="176"/>
      <c r="M22" s="84" t="s">
        <v>482</v>
      </c>
      <c r="XES22" s="82"/>
      <c r="XET22" s="82"/>
      <c r="XEU22" s="82"/>
      <c r="XEV22" s="82"/>
      <c r="XEW22" s="82"/>
      <c r="XEX22" s="82"/>
      <c r="XEY22" s="82"/>
      <c r="XEZ22" s="82"/>
      <c r="XFA22" s="82"/>
      <c r="XFB22" s="82"/>
      <c r="XFC22" s="82"/>
      <c r="XFD22" s="82"/>
    </row>
    <row r="23" spans="1:13 16373:16384" s="85" customFormat="1" ht="13.8">
      <c r="A23" s="76" t="s">
        <v>568</v>
      </c>
      <c r="B23" s="77" t="s">
        <v>593</v>
      </c>
      <c r="C23" s="170" t="s">
        <v>562</v>
      </c>
      <c r="D23" s="171"/>
      <c r="E23" s="78">
        <v>18</v>
      </c>
      <c r="F23" s="172" t="s">
        <v>461</v>
      </c>
      <c r="G23" s="173" t="s">
        <v>412</v>
      </c>
      <c r="H23" s="77" t="s">
        <v>437</v>
      </c>
      <c r="I23" s="79">
        <v>360</v>
      </c>
      <c r="J23" s="80">
        <v>360</v>
      </c>
      <c r="K23" s="176" t="s">
        <v>478</v>
      </c>
      <c r="L23" s="176"/>
      <c r="M23" s="84" t="s">
        <v>479</v>
      </c>
      <c r="XES23" s="82"/>
      <c r="XET23" s="82"/>
      <c r="XEU23" s="82"/>
      <c r="XEV23" s="82"/>
      <c r="XEW23" s="82"/>
      <c r="XEX23" s="82"/>
      <c r="XEY23" s="82"/>
      <c r="XEZ23" s="82"/>
      <c r="XFA23" s="82"/>
      <c r="XFB23" s="82"/>
      <c r="XFC23" s="82"/>
      <c r="XFD23" s="82"/>
    </row>
    <row r="24" spans="1:13 16373:16384" s="85" customFormat="1" ht="13.8">
      <c r="A24" s="76" t="s">
        <v>568</v>
      </c>
      <c r="B24" s="77" t="s">
        <v>593</v>
      </c>
      <c r="C24" s="170" t="s">
        <v>562</v>
      </c>
      <c r="D24" s="171"/>
      <c r="E24" s="78">
        <v>19</v>
      </c>
      <c r="F24" s="172" t="s">
        <v>462</v>
      </c>
      <c r="G24" s="173" t="s">
        <v>413</v>
      </c>
      <c r="H24" s="77" t="s">
        <v>438</v>
      </c>
      <c r="I24" s="79">
        <v>1700</v>
      </c>
      <c r="J24" s="80">
        <v>1700</v>
      </c>
      <c r="K24" s="176" t="s">
        <v>480</v>
      </c>
      <c r="L24" s="176"/>
      <c r="M24" s="84" t="s">
        <v>481</v>
      </c>
      <c r="XES24" s="82"/>
      <c r="XET24" s="82"/>
      <c r="XEU24" s="82"/>
      <c r="XEV24" s="82"/>
      <c r="XEW24" s="82"/>
      <c r="XEX24" s="82"/>
      <c r="XEY24" s="82"/>
      <c r="XEZ24" s="82"/>
      <c r="XFA24" s="82"/>
      <c r="XFB24" s="82"/>
      <c r="XFC24" s="82"/>
      <c r="XFD24" s="82"/>
    </row>
    <row r="25" spans="1:13 16373:16384" s="85" customFormat="1" ht="13.8">
      <c r="A25" s="76" t="s">
        <v>568</v>
      </c>
      <c r="B25" s="77" t="s">
        <v>593</v>
      </c>
      <c r="C25" s="170" t="s">
        <v>562</v>
      </c>
      <c r="D25" s="171"/>
      <c r="E25" s="78">
        <v>20</v>
      </c>
      <c r="F25" s="178" t="s">
        <v>266</v>
      </c>
      <c r="G25" s="179" t="s">
        <v>414</v>
      </c>
      <c r="H25" s="77" t="s">
        <v>439</v>
      </c>
      <c r="I25" s="79">
        <v>18</v>
      </c>
      <c r="J25" s="80">
        <v>18</v>
      </c>
      <c r="K25" s="176" t="s">
        <v>510</v>
      </c>
      <c r="L25" s="176"/>
      <c r="M25" s="84" t="s">
        <v>506</v>
      </c>
      <c r="XES25" s="82"/>
      <c r="XET25" s="82"/>
      <c r="XEU25" s="82"/>
      <c r="XEV25" s="82"/>
      <c r="XEW25" s="82"/>
      <c r="XEX25" s="82"/>
      <c r="XEY25" s="82"/>
      <c r="XEZ25" s="82"/>
      <c r="XFA25" s="82"/>
      <c r="XFB25" s="82"/>
      <c r="XFC25" s="82"/>
      <c r="XFD25" s="82"/>
    </row>
    <row r="26" spans="1:13 16373:16384" s="85" customFormat="1" ht="13.8">
      <c r="A26" s="76" t="s">
        <v>568</v>
      </c>
      <c r="B26" s="77" t="s">
        <v>593</v>
      </c>
      <c r="C26" s="170" t="s">
        <v>562</v>
      </c>
      <c r="D26" s="171"/>
      <c r="E26" s="78">
        <v>21</v>
      </c>
      <c r="F26" s="172" t="s">
        <v>267</v>
      </c>
      <c r="G26" s="173" t="s">
        <v>415</v>
      </c>
      <c r="H26" s="77" t="s">
        <v>436</v>
      </c>
      <c r="I26" s="79">
        <v>10</v>
      </c>
      <c r="J26" s="80">
        <v>10</v>
      </c>
      <c r="K26" s="176" t="s">
        <v>502</v>
      </c>
      <c r="L26" s="176"/>
      <c r="M26" s="84" t="s">
        <v>482</v>
      </c>
      <c r="XES26" s="82"/>
      <c r="XET26" s="82"/>
      <c r="XEU26" s="82"/>
      <c r="XEV26" s="82"/>
      <c r="XEW26" s="82"/>
      <c r="XEX26" s="82"/>
      <c r="XEY26" s="82"/>
      <c r="XEZ26" s="82"/>
      <c r="XFA26" s="82"/>
      <c r="XFB26" s="82"/>
      <c r="XFC26" s="82"/>
      <c r="XFD26" s="82"/>
    </row>
    <row r="27" spans="1:13 16373:16384" s="85" customFormat="1" ht="13.8">
      <c r="A27" s="76" t="s">
        <v>568</v>
      </c>
      <c r="B27" s="77" t="s">
        <v>593</v>
      </c>
      <c r="C27" s="170" t="s">
        <v>565</v>
      </c>
      <c r="D27" s="171"/>
      <c r="E27" s="78">
        <v>22</v>
      </c>
      <c r="F27" s="172" t="s">
        <v>345</v>
      </c>
      <c r="G27" s="173" t="s">
        <v>416</v>
      </c>
      <c r="H27" s="77" t="s">
        <v>440</v>
      </c>
      <c r="I27" s="79">
        <v>3000</v>
      </c>
      <c r="J27" s="80">
        <v>3150</v>
      </c>
      <c r="K27" s="174" t="s">
        <v>346</v>
      </c>
      <c r="L27" s="175"/>
      <c r="M27" s="84" t="s">
        <v>347</v>
      </c>
      <c r="XES27" s="82"/>
      <c r="XET27" s="82"/>
      <c r="XEU27" s="82"/>
      <c r="XEV27" s="82"/>
      <c r="XEW27" s="82"/>
      <c r="XEX27" s="82"/>
      <c r="XEY27" s="82"/>
      <c r="XEZ27" s="82"/>
      <c r="XFA27" s="82"/>
      <c r="XFB27" s="82"/>
      <c r="XFC27" s="82"/>
      <c r="XFD27" s="82"/>
    </row>
    <row r="28" spans="1:13 16373:16384" s="85" customFormat="1" ht="13.8">
      <c r="A28" s="76" t="s">
        <v>594</v>
      </c>
      <c r="B28" s="77" t="s">
        <v>593</v>
      </c>
      <c r="C28" s="170" t="s">
        <v>564</v>
      </c>
      <c r="D28" s="171"/>
      <c r="E28" s="78">
        <v>23</v>
      </c>
      <c r="F28" s="172" t="s">
        <v>271</v>
      </c>
      <c r="G28" s="173" t="s">
        <v>417</v>
      </c>
      <c r="H28" s="77" t="s">
        <v>441</v>
      </c>
      <c r="I28" s="79">
        <v>9</v>
      </c>
      <c r="J28" s="80">
        <v>9</v>
      </c>
      <c r="K28" s="174" t="s">
        <v>483</v>
      </c>
      <c r="L28" s="175"/>
      <c r="M28" s="84" t="s">
        <v>487</v>
      </c>
      <c r="XES28" s="82"/>
      <c r="XET28" s="82"/>
      <c r="XEU28" s="82"/>
      <c r="XEV28" s="82"/>
      <c r="XEW28" s="82"/>
      <c r="XEX28" s="82"/>
      <c r="XEY28" s="82"/>
      <c r="XEZ28" s="82"/>
      <c r="XFA28" s="82"/>
      <c r="XFB28" s="82"/>
      <c r="XFC28" s="82"/>
      <c r="XFD28" s="82"/>
    </row>
    <row r="29" spans="1:13 16373:16384" s="85" customFormat="1" ht="13.8">
      <c r="A29" s="76" t="s">
        <v>568</v>
      </c>
      <c r="B29" s="77" t="s">
        <v>593</v>
      </c>
      <c r="C29" s="170" t="s">
        <v>564</v>
      </c>
      <c r="D29" s="171"/>
      <c r="E29" s="78">
        <v>24</v>
      </c>
      <c r="F29" s="177" t="s">
        <v>418</v>
      </c>
      <c r="G29" s="177" t="s">
        <v>418</v>
      </c>
      <c r="H29" s="77" t="s">
        <v>442</v>
      </c>
      <c r="I29" s="80">
        <v>100</v>
      </c>
      <c r="J29" s="80">
        <v>100</v>
      </c>
      <c r="K29" s="176" t="s">
        <v>472</v>
      </c>
      <c r="L29" s="176"/>
      <c r="M29" s="87" t="s">
        <v>473</v>
      </c>
      <c r="XES29" s="82"/>
      <c r="XET29" s="82"/>
      <c r="XEU29" s="82"/>
      <c r="XEV29" s="82"/>
      <c r="XEW29" s="82"/>
      <c r="XEX29" s="82"/>
      <c r="XEY29" s="82"/>
      <c r="XEZ29" s="82"/>
      <c r="XFA29" s="82"/>
      <c r="XFB29" s="82"/>
      <c r="XFC29" s="82"/>
      <c r="XFD29" s="82"/>
    </row>
    <row r="30" spans="1:13 16373:16384" s="85" customFormat="1" ht="13.8">
      <c r="A30" s="76" t="s">
        <v>568</v>
      </c>
      <c r="B30" s="77" t="s">
        <v>593</v>
      </c>
      <c r="C30" s="170" t="s">
        <v>564</v>
      </c>
      <c r="D30" s="171"/>
      <c r="E30" s="78">
        <v>25</v>
      </c>
      <c r="F30" s="172" t="s">
        <v>497</v>
      </c>
      <c r="G30" s="173" t="s">
        <v>419</v>
      </c>
      <c r="H30" s="77" t="s">
        <v>443</v>
      </c>
      <c r="I30" s="79">
        <v>2000</v>
      </c>
      <c r="J30" s="80">
        <v>2010</v>
      </c>
      <c r="K30" s="176" t="s">
        <v>498</v>
      </c>
      <c r="L30" s="176"/>
      <c r="M30" s="84" t="s">
        <v>499</v>
      </c>
      <c r="XES30" s="82"/>
      <c r="XET30" s="82"/>
      <c r="XEU30" s="82"/>
      <c r="XEV30" s="82"/>
      <c r="XEW30" s="82"/>
      <c r="XEX30" s="82"/>
      <c r="XEY30" s="82"/>
      <c r="XEZ30" s="82"/>
      <c r="XFA30" s="82"/>
      <c r="XFB30" s="82"/>
      <c r="XFC30" s="82"/>
      <c r="XFD30" s="82"/>
    </row>
    <row r="31" spans="1:13 16373:16384" s="85" customFormat="1" ht="13.8">
      <c r="A31" s="76" t="s">
        <v>568</v>
      </c>
      <c r="B31" s="77" t="s">
        <v>593</v>
      </c>
      <c r="C31" s="170" t="s">
        <v>565</v>
      </c>
      <c r="D31" s="171"/>
      <c r="E31" s="78">
        <v>26</v>
      </c>
      <c r="F31" s="172" t="s">
        <v>420</v>
      </c>
      <c r="G31" s="173" t="s">
        <v>420</v>
      </c>
      <c r="H31" s="77" t="s">
        <v>444</v>
      </c>
      <c r="I31" s="79">
        <v>100</v>
      </c>
      <c r="J31" s="80">
        <v>100</v>
      </c>
      <c r="K31" s="174" t="s">
        <v>500</v>
      </c>
      <c r="L31" s="175"/>
      <c r="M31" s="84" t="s">
        <v>486</v>
      </c>
      <c r="XES31" s="82"/>
      <c r="XET31" s="82"/>
      <c r="XEU31" s="82"/>
      <c r="XEV31" s="82"/>
      <c r="XEW31" s="82"/>
      <c r="XEX31" s="82"/>
      <c r="XEY31" s="82"/>
      <c r="XEZ31" s="82"/>
      <c r="XFA31" s="82"/>
      <c r="XFB31" s="82"/>
      <c r="XFC31" s="82"/>
      <c r="XFD31" s="82"/>
    </row>
    <row r="32" spans="1:13 16373:16384" s="85" customFormat="1" ht="13.8">
      <c r="A32" s="76" t="s">
        <v>568</v>
      </c>
      <c r="B32" s="77" t="s">
        <v>593</v>
      </c>
      <c r="C32" s="170" t="s">
        <v>565</v>
      </c>
      <c r="D32" s="171"/>
      <c r="E32" s="78">
        <v>27</v>
      </c>
      <c r="F32" s="172" t="s">
        <v>449</v>
      </c>
      <c r="G32" s="173" t="s">
        <v>421</v>
      </c>
      <c r="H32" s="88" t="s">
        <v>445</v>
      </c>
      <c r="I32" s="79">
        <v>6</v>
      </c>
      <c r="J32" s="80">
        <v>6</v>
      </c>
      <c r="K32" s="176" t="s">
        <v>348</v>
      </c>
      <c r="L32" s="176"/>
      <c r="M32" s="89" t="s">
        <v>349</v>
      </c>
      <c r="XES32" s="82"/>
      <c r="XET32" s="82"/>
      <c r="XEU32" s="82"/>
      <c r="XEV32" s="82"/>
      <c r="XEW32" s="82"/>
      <c r="XEX32" s="82"/>
      <c r="XEY32" s="82"/>
      <c r="XEZ32" s="82"/>
      <c r="XFA32" s="82"/>
      <c r="XFB32" s="82"/>
      <c r="XFC32" s="82"/>
      <c r="XFD32" s="82"/>
    </row>
    <row r="33" spans="1:13 16373:16384" s="85" customFormat="1" ht="13.8">
      <c r="A33" s="76" t="s">
        <v>568</v>
      </c>
      <c r="B33" s="77" t="s">
        <v>593</v>
      </c>
      <c r="C33" s="170" t="s">
        <v>565</v>
      </c>
      <c r="D33" s="171"/>
      <c r="E33" s="78">
        <v>28</v>
      </c>
      <c r="F33" s="172" t="s">
        <v>422</v>
      </c>
      <c r="G33" s="173" t="s">
        <v>422</v>
      </c>
      <c r="H33" s="77" t="s">
        <v>446</v>
      </c>
      <c r="I33" s="90">
        <v>1</v>
      </c>
      <c r="J33" s="90">
        <v>1</v>
      </c>
      <c r="K33" s="176" t="s">
        <v>350</v>
      </c>
      <c r="L33" s="176"/>
      <c r="M33" s="84" t="s">
        <v>351</v>
      </c>
      <c r="XES33" s="82"/>
      <c r="XET33" s="82"/>
      <c r="XEU33" s="82"/>
      <c r="XEV33" s="82"/>
      <c r="XEW33" s="82"/>
      <c r="XEX33" s="82"/>
      <c r="XEY33" s="82"/>
      <c r="XEZ33" s="82"/>
      <c r="XFA33" s="82"/>
      <c r="XFB33" s="82"/>
      <c r="XFC33" s="82"/>
      <c r="XFD33" s="82"/>
    </row>
    <row r="34" spans="1:13 16373:16384" s="85" customFormat="1" ht="13.8">
      <c r="A34" s="76" t="s">
        <v>568</v>
      </c>
      <c r="B34" s="77" t="s">
        <v>593</v>
      </c>
      <c r="C34" s="170" t="s">
        <v>565</v>
      </c>
      <c r="D34" s="171"/>
      <c r="E34" s="78">
        <v>29</v>
      </c>
      <c r="F34" s="172" t="s">
        <v>450</v>
      </c>
      <c r="G34" s="173" t="s">
        <v>423</v>
      </c>
      <c r="H34" s="77" t="s">
        <v>447</v>
      </c>
      <c r="I34" s="79">
        <v>1</v>
      </c>
      <c r="J34" s="80">
        <v>1</v>
      </c>
      <c r="K34" s="174" t="s">
        <v>352</v>
      </c>
      <c r="L34" s="175"/>
      <c r="M34" s="84" t="s">
        <v>353</v>
      </c>
      <c r="XES34" s="82"/>
      <c r="XET34" s="82"/>
      <c r="XEU34" s="82"/>
      <c r="XEV34" s="82"/>
      <c r="XEW34" s="82"/>
      <c r="XEX34" s="82"/>
      <c r="XEY34" s="82"/>
      <c r="XEZ34" s="82"/>
      <c r="XFA34" s="82"/>
      <c r="XFB34" s="82"/>
      <c r="XFC34" s="82"/>
      <c r="XFD34" s="82"/>
    </row>
    <row r="35" spans="1:13 16373:16384" s="85" customFormat="1" ht="13.8">
      <c r="A35" s="76" t="s">
        <v>567</v>
      </c>
      <c r="B35" s="77" t="s">
        <v>593</v>
      </c>
      <c r="C35" s="170" t="s">
        <v>562</v>
      </c>
      <c r="D35" s="171"/>
      <c r="E35" s="78">
        <v>30</v>
      </c>
      <c r="F35" s="172" t="s">
        <v>451</v>
      </c>
      <c r="G35" s="173" t="s">
        <v>424</v>
      </c>
      <c r="H35" s="77" t="s">
        <v>448</v>
      </c>
      <c r="I35" s="79">
        <v>27</v>
      </c>
      <c r="J35" s="80">
        <v>31</v>
      </c>
      <c r="K35" s="176" t="s">
        <v>489</v>
      </c>
      <c r="L35" s="176"/>
      <c r="M35" s="84" t="s">
        <v>488</v>
      </c>
      <c r="XES35" s="82"/>
      <c r="XET35" s="82"/>
      <c r="XEU35" s="82"/>
      <c r="XEV35" s="82"/>
      <c r="XEW35" s="82"/>
      <c r="XEX35" s="82"/>
      <c r="XEY35" s="82"/>
      <c r="XEZ35" s="82"/>
      <c r="XFA35" s="82"/>
      <c r="XFB35" s="82"/>
      <c r="XFC35" s="82"/>
      <c r="XFD35" s="82"/>
    </row>
  </sheetData>
  <mergeCells count="98">
    <mergeCell ref="C7:D7"/>
    <mergeCell ref="F7:G7"/>
    <mergeCell ref="K7:L7"/>
    <mergeCell ref="A2:G3"/>
    <mergeCell ref="A4:G4"/>
    <mergeCell ref="A5:A6"/>
    <mergeCell ref="B5:D5"/>
    <mergeCell ref="E5:G5"/>
    <mergeCell ref="H5:H6"/>
    <mergeCell ref="I5:J5"/>
    <mergeCell ref="K5:L6"/>
    <mergeCell ref="M5:M6"/>
    <mergeCell ref="C6:D6"/>
    <mergeCell ref="F6:G6"/>
    <mergeCell ref="C8:D8"/>
    <mergeCell ref="F8:G8"/>
    <mergeCell ref="K8:L8"/>
    <mergeCell ref="C9:D9"/>
    <mergeCell ref="F9:G9"/>
    <mergeCell ref="K9:L9"/>
    <mergeCell ref="C10:D10"/>
    <mergeCell ref="F10:G10"/>
    <mergeCell ref="K10:L10"/>
    <mergeCell ref="C11:D11"/>
    <mergeCell ref="F11:G11"/>
    <mergeCell ref="K11:L11"/>
    <mergeCell ref="C12:D12"/>
    <mergeCell ref="F12:G12"/>
    <mergeCell ref="K12:L12"/>
    <mergeCell ref="C13:D13"/>
    <mergeCell ref="F13:G13"/>
    <mergeCell ref="K13:L13"/>
    <mergeCell ref="C14:D14"/>
    <mergeCell ref="F14:G14"/>
    <mergeCell ref="K14:L14"/>
    <mergeCell ref="C15:D15"/>
    <mergeCell ref="F15:G15"/>
    <mergeCell ref="K15:L15"/>
    <mergeCell ref="C16:D16"/>
    <mergeCell ref="F16:G16"/>
    <mergeCell ref="K16:L16"/>
    <mergeCell ref="C17:D17"/>
    <mergeCell ref="F17:G17"/>
    <mergeCell ref="K17:L17"/>
    <mergeCell ref="C18:D18"/>
    <mergeCell ref="F18:G18"/>
    <mergeCell ref="K18:L18"/>
    <mergeCell ref="C19:D19"/>
    <mergeCell ref="F19:G19"/>
    <mergeCell ref="K19:L19"/>
    <mergeCell ref="C20:D20"/>
    <mergeCell ref="F20:G20"/>
    <mergeCell ref="K20:L20"/>
    <mergeCell ref="C21:D21"/>
    <mergeCell ref="F21:G21"/>
    <mergeCell ref="K21:L21"/>
    <mergeCell ref="C22:D22"/>
    <mergeCell ref="F22:G22"/>
    <mergeCell ref="K22:L22"/>
    <mergeCell ref="C23:D23"/>
    <mergeCell ref="F23:G23"/>
    <mergeCell ref="K23:L23"/>
    <mergeCell ref="C24:D24"/>
    <mergeCell ref="F24:G24"/>
    <mergeCell ref="K24:L24"/>
    <mergeCell ref="C25:D25"/>
    <mergeCell ref="F25:G25"/>
    <mergeCell ref="K25:L25"/>
    <mergeCell ref="C26:D26"/>
    <mergeCell ref="F26:G26"/>
    <mergeCell ref="K26:L26"/>
    <mergeCell ref="C27:D27"/>
    <mergeCell ref="F27:G27"/>
    <mergeCell ref="K27:L27"/>
    <mergeCell ref="C28:D28"/>
    <mergeCell ref="F28:G28"/>
    <mergeCell ref="K28:L28"/>
    <mergeCell ref="C29:D29"/>
    <mergeCell ref="F29:G29"/>
    <mergeCell ref="K29:L29"/>
    <mergeCell ref="C30:D30"/>
    <mergeCell ref="F30:G30"/>
    <mergeCell ref="K30:L30"/>
    <mergeCell ref="C31:D31"/>
    <mergeCell ref="F31:G31"/>
    <mergeCell ref="K31:L31"/>
    <mergeCell ref="C32:D32"/>
    <mergeCell ref="F32:G32"/>
    <mergeCell ref="K32:L32"/>
    <mergeCell ref="C33:D33"/>
    <mergeCell ref="F33:G33"/>
    <mergeCell ref="K33:L33"/>
    <mergeCell ref="C34:D34"/>
    <mergeCell ref="F34:G34"/>
    <mergeCell ref="K34:L34"/>
    <mergeCell ref="C35:D35"/>
    <mergeCell ref="F35:G35"/>
    <mergeCell ref="K35:L3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2"/>
  <sheetViews>
    <sheetView workbookViewId="0">
      <selection activeCell="A5" sqref="A5:A102"/>
    </sheetView>
  </sheetViews>
  <sheetFormatPr baseColWidth="10" defaultRowHeight="14.4"/>
  <cols>
    <col min="1" max="1" width="2.109375" bestFit="1" customWidth="1"/>
    <col min="2" max="2" width="49.77734375" customWidth="1"/>
    <col min="5" max="5" width="29.5546875" customWidth="1"/>
    <col min="6" max="6" width="24.44140625" customWidth="1"/>
    <col min="7" max="7" width="92.21875" customWidth="1"/>
  </cols>
  <sheetData>
    <row r="1" spans="1:7">
      <c r="A1" s="200" t="s">
        <v>598</v>
      </c>
      <c r="B1" s="200"/>
      <c r="C1" s="200"/>
      <c r="D1" s="200"/>
      <c r="E1" s="200"/>
      <c r="F1" s="200"/>
      <c r="G1" s="200"/>
    </row>
    <row r="2" spans="1:7">
      <c r="A2" s="201" t="s">
        <v>599</v>
      </c>
      <c r="B2" s="201"/>
      <c r="C2" s="201"/>
      <c r="D2" s="201"/>
      <c r="E2" s="201"/>
      <c r="F2" s="201"/>
      <c r="G2" s="201"/>
    </row>
    <row r="3" spans="1:7">
      <c r="A3" s="202" t="s">
        <v>53</v>
      </c>
      <c r="B3" s="202"/>
      <c r="C3" s="202"/>
      <c r="D3" s="202"/>
      <c r="E3" s="202"/>
      <c r="F3" s="202"/>
      <c r="G3" s="202"/>
    </row>
    <row r="4" spans="1:7" ht="26.4">
      <c r="A4" s="93" t="s">
        <v>600</v>
      </c>
      <c r="B4" s="93" t="s">
        <v>54</v>
      </c>
      <c r="C4" s="93" t="s">
        <v>55</v>
      </c>
      <c r="D4" s="93" t="s">
        <v>56</v>
      </c>
      <c r="E4" s="93" t="s">
        <v>57</v>
      </c>
      <c r="F4" s="93" t="s">
        <v>601</v>
      </c>
      <c r="G4" s="94" t="s">
        <v>602</v>
      </c>
    </row>
    <row r="5" spans="1:7" s="58" customFormat="1">
      <c r="A5" s="99">
        <v>1</v>
      </c>
      <c r="B5" s="95" t="s">
        <v>603</v>
      </c>
      <c r="C5" s="96">
        <v>66152.47</v>
      </c>
      <c r="D5" s="95" t="s">
        <v>604</v>
      </c>
      <c r="E5" s="97" t="s">
        <v>288</v>
      </c>
      <c r="F5" s="97" t="s">
        <v>605</v>
      </c>
      <c r="G5" s="100" t="s">
        <v>606</v>
      </c>
    </row>
    <row r="6" spans="1:7" s="58" customFormat="1">
      <c r="A6" s="99">
        <v>2</v>
      </c>
      <c r="B6" s="95" t="s">
        <v>607</v>
      </c>
      <c r="C6" s="96">
        <v>0</v>
      </c>
      <c r="D6" s="98" t="s">
        <v>608</v>
      </c>
      <c r="E6" s="97" t="s">
        <v>609</v>
      </c>
      <c r="F6" s="97" t="s">
        <v>610</v>
      </c>
      <c r="G6" s="100" t="s">
        <v>611</v>
      </c>
    </row>
    <row r="7" spans="1:7" s="58" customFormat="1">
      <c r="A7" s="99">
        <v>3</v>
      </c>
      <c r="B7" s="95" t="s">
        <v>612</v>
      </c>
      <c r="C7" s="96">
        <v>0</v>
      </c>
      <c r="D7" s="98" t="s">
        <v>608</v>
      </c>
      <c r="E7" s="97" t="s">
        <v>609</v>
      </c>
      <c r="F7" s="97" t="s">
        <v>610</v>
      </c>
      <c r="G7" s="100" t="s">
        <v>611</v>
      </c>
    </row>
    <row r="8" spans="1:7" s="58" customFormat="1">
      <c r="A8" s="99">
        <v>4</v>
      </c>
      <c r="B8" s="95" t="s">
        <v>613</v>
      </c>
      <c r="C8" s="96">
        <v>10000</v>
      </c>
      <c r="D8" s="95" t="s">
        <v>604</v>
      </c>
      <c r="E8" s="97" t="s">
        <v>288</v>
      </c>
      <c r="F8" s="97" t="s">
        <v>605</v>
      </c>
      <c r="G8" s="100" t="s">
        <v>606</v>
      </c>
    </row>
    <row r="9" spans="1:7" s="58" customFormat="1">
      <c r="A9" s="99">
        <v>5</v>
      </c>
      <c r="B9" s="95" t="s">
        <v>614</v>
      </c>
      <c r="C9" s="96">
        <v>0</v>
      </c>
      <c r="D9" s="98" t="s">
        <v>608</v>
      </c>
      <c r="E9" s="97" t="s">
        <v>609</v>
      </c>
      <c r="F9" s="97" t="s">
        <v>610</v>
      </c>
      <c r="G9" s="100" t="s">
        <v>611</v>
      </c>
    </row>
    <row r="10" spans="1:7" s="58" customFormat="1">
      <c r="A10" s="99">
        <v>6</v>
      </c>
      <c r="B10" s="95" t="s">
        <v>615</v>
      </c>
      <c r="C10" s="96">
        <v>0</v>
      </c>
      <c r="D10" s="98" t="s">
        <v>608</v>
      </c>
      <c r="E10" s="97" t="s">
        <v>609</v>
      </c>
      <c r="F10" s="97" t="s">
        <v>610</v>
      </c>
      <c r="G10" s="100" t="s">
        <v>611</v>
      </c>
    </row>
    <row r="11" spans="1:7" s="58" customFormat="1">
      <c r="A11" s="99">
        <v>7</v>
      </c>
      <c r="B11" s="95" t="s">
        <v>616</v>
      </c>
      <c r="C11" s="96">
        <v>0</v>
      </c>
      <c r="D11" s="98" t="s">
        <v>608</v>
      </c>
      <c r="E11" s="97" t="s">
        <v>609</v>
      </c>
      <c r="F11" s="97" t="s">
        <v>610</v>
      </c>
      <c r="G11" s="100" t="s">
        <v>611</v>
      </c>
    </row>
    <row r="12" spans="1:7" s="58" customFormat="1">
      <c r="A12" s="99">
        <v>8</v>
      </c>
      <c r="B12" s="95" t="s">
        <v>617</v>
      </c>
      <c r="C12" s="96">
        <v>110000</v>
      </c>
      <c r="D12" s="95" t="s">
        <v>604</v>
      </c>
      <c r="E12" s="97" t="s">
        <v>289</v>
      </c>
      <c r="F12" s="97" t="s">
        <v>618</v>
      </c>
      <c r="G12" s="100" t="s">
        <v>619</v>
      </c>
    </row>
    <row r="13" spans="1:7" s="58" customFormat="1">
      <c r="A13" s="99">
        <v>9</v>
      </c>
      <c r="B13" s="95" t="s">
        <v>620</v>
      </c>
      <c r="C13" s="96">
        <v>355883.9</v>
      </c>
      <c r="D13" s="95" t="s">
        <v>604</v>
      </c>
      <c r="E13" s="97" t="s">
        <v>289</v>
      </c>
      <c r="F13" s="97" t="s">
        <v>621</v>
      </c>
      <c r="G13" s="100" t="s">
        <v>619</v>
      </c>
    </row>
    <row r="14" spans="1:7" s="58" customFormat="1">
      <c r="A14" s="99">
        <v>10</v>
      </c>
      <c r="B14" s="95" t="s">
        <v>622</v>
      </c>
      <c r="C14" s="96">
        <v>50000</v>
      </c>
      <c r="D14" s="95" t="s">
        <v>604</v>
      </c>
      <c r="E14" s="97" t="s">
        <v>290</v>
      </c>
      <c r="F14" s="97" t="s">
        <v>623</v>
      </c>
      <c r="G14" s="100" t="s">
        <v>624</v>
      </c>
    </row>
    <row r="15" spans="1:7" s="58" customFormat="1">
      <c r="A15" s="99">
        <v>11</v>
      </c>
      <c r="B15" s="95" t="s">
        <v>625</v>
      </c>
      <c r="C15" s="96">
        <v>29000</v>
      </c>
      <c r="D15" s="95" t="s">
        <v>604</v>
      </c>
      <c r="E15" s="97" t="s">
        <v>291</v>
      </c>
      <c r="F15" s="97" t="s">
        <v>626</v>
      </c>
      <c r="G15" s="100" t="s">
        <v>627</v>
      </c>
    </row>
    <row r="16" spans="1:7" s="58" customFormat="1">
      <c r="A16" s="99">
        <v>12</v>
      </c>
      <c r="B16" s="95" t="s">
        <v>628</v>
      </c>
      <c r="C16" s="96">
        <v>5000</v>
      </c>
      <c r="D16" s="95" t="s">
        <v>604</v>
      </c>
      <c r="E16" s="97" t="s">
        <v>291</v>
      </c>
      <c r="F16" s="97" t="s">
        <v>626</v>
      </c>
      <c r="G16" s="100" t="s">
        <v>627</v>
      </c>
    </row>
    <row r="17" spans="1:7" s="58" customFormat="1">
      <c r="A17" s="99">
        <v>13</v>
      </c>
      <c r="B17" s="95" t="s">
        <v>629</v>
      </c>
      <c r="C17" s="96">
        <v>50000</v>
      </c>
      <c r="D17" s="95" t="s">
        <v>604</v>
      </c>
      <c r="E17" s="97" t="s">
        <v>291</v>
      </c>
      <c r="F17" s="97" t="s">
        <v>626</v>
      </c>
      <c r="G17" s="100" t="s">
        <v>627</v>
      </c>
    </row>
    <row r="18" spans="1:7" s="58" customFormat="1">
      <c r="A18" s="99">
        <v>14</v>
      </c>
      <c r="B18" s="95" t="s">
        <v>630</v>
      </c>
      <c r="C18" s="96">
        <v>15000</v>
      </c>
      <c r="D18" s="95" t="s">
        <v>604</v>
      </c>
      <c r="E18" s="97" t="s">
        <v>291</v>
      </c>
      <c r="F18" s="97" t="s">
        <v>626</v>
      </c>
      <c r="G18" s="100" t="s">
        <v>627</v>
      </c>
    </row>
    <row r="19" spans="1:7" s="58" customFormat="1">
      <c r="A19" s="99">
        <v>15</v>
      </c>
      <c r="B19" s="95" t="s">
        <v>631</v>
      </c>
      <c r="C19" s="96">
        <v>65000</v>
      </c>
      <c r="D19" s="95" t="s">
        <v>604</v>
      </c>
      <c r="E19" s="97" t="s">
        <v>291</v>
      </c>
      <c r="F19" s="97" t="s">
        <v>626</v>
      </c>
      <c r="G19" s="100" t="s">
        <v>627</v>
      </c>
    </row>
    <row r="20" spans="1:7" s="58" customFormat="1">
      <c r="A20" s="99">
        <v>16</v>
      </c>
      <c r="B20" s="95" t="s">
        <v>632</v>
      </c>
      <c r="C20" s="96">
        <v>6000</v>
      </c>
      <c r="D20" s="95" t="s">
        <v>604</v>
      </c>
      <c r="E20" s="97" t="s">
        <v>291</v>
      </c>
      <c r="F20" s="97" t="s">
        <v>626</v>
      </c>
      <c r="G20" s="100" t="s">
        <v>627</v>
      </c>
    </row>
    <row r="21" spans="1:7" s="58" customFormat="1">
      <c r="A21" s="99">
        <v>17</v>
      </c>
      <c r="B21" s="95" t="s">
        <v>633</v>
      </c>
      <c r="C21" s="96">
        <v>15000</v>
      </c>
      <c r="D21" s="95" t="s">
        <v>604</v>
      </c>
      <c r="E21" s="97" t="s">
        <v>291</v>
      </c>
      <c r="F21" s="97" t="s">
        <v>626</v>
      </c>
      <c r="G21" s="100" t="s">
        <v>627</v>
      </c>
    </row>
    <row r="22" spans="1:7" s="58" customFormat="1">
      <c r="A22" s="99">
        <v>18</v>
      </c>
      <c r="B22" s="95" t="s">
        <v>634</v>
      </c>
      <c r="C22" s="96">
        <v>12000</v>
      </c>
      <c r="D22" s="95" t="s">
        <v>604</v>
      </c>
      <c r="E22" s="97" t="s">
        <v>291</v>
      </c>
      <c r="F22" s="97" t="s">
        <v>626</v>
      </c>
      <c r="G22" s="100" t="s">
        <v>627</v>
      </c>
    </row>
    <row r="23" spans="1:7" s="58" customFormat="1">
      <c r="A23" s="99">
        <v>19</v>
      </c>
      <c r="B23" s="95" t="s">
        <v>635</v>
      </c>
      <c r="C23" s="96">
        <v>27000</v>
      </c>
      <c r="D23" s="95" t="s">
        <v>604</v>
      </c>
      <c r="E23" s="97" t="s">
        <v>291</v>
      </c>
      <c r="F23" s="97" t="s">
        <v>626</v>
      </c>
      <c r="G23" s="100" t="s">
        <v>627</v>
      </c>
    </row>
    <row r="24" spans="1:7" s="58" customFormat="1">
      <c r="A24" s="99">
        <v>20</v>
      </c>
      <c r="B24" s="95" t="s">
        <v>636</v>
      </c>
      <c r="C24" s="96">
        <v>97000</v>
      </c>
      <c r="D24" s="95" t="s">
        <v>604</v>
      </c>
      <c r="E24" s="97" t="s">
        <v>292</v>
      </c>
      <c r="F24" s="97" t="s">
        <v>637</v>
      </c>
      <c r="G24" s="100" t="s">
        <v>638</v>
      </c>
    </row>
    <row r="25" spans="1:7" s="58" customFormat="1">
      <c r="A25" s="99">
        <v>21</v>
      </c>
      <c r="B25" s="95" t="s">
        <v>639</v>
      </c>
      <c r="C25" s="96">
        <v>14000</v>
      </c>
      <c r="D25" s="95" t="s">
        <v>604</v>
      </c>
      <c r="E25" s="97" t="s">
        <v>293</v>
      </c>
      <c r="F25" s="97" t="s">
        <v>640</v>
      </c>
      <c r="G25" s="100" t="s">
        <v>641</v>
      </c>
    </row>
    <row r="26" spans="1:7" s="58" customFormat="1">
      <c r="A26" s="99">
        <v>22</v>
      </c>
      <c r="B26" s="95" t="s">
        <v>642</v>
      </c>
      <c r="C26" s="96">
        <v>12000</v>
      </c>
      <c r="D26" s="95" t="s">
        <v>604</v>
      </c>
      <c r="E26" s="97" t="s">
        <v>293</v>
      </c>
      <c r="F26" s="97" t="s">
        <v>640</v>
      </c>
      <c r="G26" s="100" t="s">
        <v>641</v>
      </c>
    </row>
    <row r="27" spans="1:7" s="58" customFormat="1">
      <c r="A27" s="99">
        <v>23</v>
      </c>
      <c r="B27" s="95" t="s">
        <v>643</v>
      </c>
      <c r="C27" s="96">
        <v>50000</v>
      </c>
      <c r="D27" s="95" t="s">
        <v>604</v>
      </c>
      <c r="E27" s="97" t="s">
        <v>294</v>
      </c>
      <c r="F27" s="97" t="s">
        <v>644</v>
      </c>
      <c r="G27" s="100" t="s">
        <v>645</v>
      </c>
    </row>
    <row r="28" spans="1:7" s="58" customFormat="1">
      <c r="A28" s="99">
        <v>24</v>
      </c>
      <c r="B28" s="95" t="s">
        <v>646</v>
      </c>
      <c r="C28" s="96">
        <v>27000</v>
      </c>
      <c r="D28" s="95" t="s">
        <v>604</v>
      </c>
      <c r="E28" s="97" t="s">
        <v>294</v>
      </c>
      <c r="F28" s="97" t="s">
        <v>644</v>
      </c>
      <c r="G28" s="100" t="s">
        <v>645</v>
      </c>
    </row>
    <row r="29" spans="1:7" s="58" customFormat="1">
      <c r="A29" s="99">
        <v>25</v>
      </c>
      <c r="B29" s="95" t="s">
        <v>647</v>
      </c>
      <c r="C29" s="96">
        <v>65000</v>
      </c>
      <c r="D29" s="95" t="s">
        <v>604</v>
      </c>
      <c r="E29" s="97" t="s">
        <v>294</v>
      </c>
      <c r="F29" s="97" t="s">
        <v>644</v>
      </c>
      <c r="G29" s="100" t="s">
        <v>645</v>
      </c>
    </row>
    <row r="30" spans="1:7" s="58" customFormat="1">
      <c r="A30" s="99">
        <v>26</v>
      </c>
      <c r="B30" s="95" t="s">
        <v>648</v>
      </c>
      <c r="C30" s="96">
        <v>36000</v>
      </c>
      <c r="D30" s="95" t="s">
        <v>604</v>
      </c>
      <c r="E30" s="97" t="s">
        <v>292</v>
      </c>
      <c r="F30" s="97" t="s">
        <v>637</v>
      </c>
      <c r="G30" s="100" t="s">
        <v>638</v>
      </c>
    </row>
    <row r="31" spans="1:7" s="58" customFormat="1">
      <c r="A31" s="99">
        <v>27</v>
      </c>
      <c r="B31" s="95" t="s">
        <v>649</v>
      </c>
      <c r="C31" s="96">
        <v>50000</v>
      </c>
      <c r="D31" s="95" t="s">
        <v>604</v>
      </c>
      <c r="E31" s="97" t="s">
        <v>293</v>
      </c>
      <c r="F31" s="97" t="s">
        <v>650</v>
      </c>
      <c r="G31" s="100" t="s">
        <v>641</v>
      </c>
    </row>
    <row r="32" spans="1:7" s="58" customFormat="1">
      <c r="A32" s="99">
        <v>28</v>
      </c>
      <c r="B32" s="95" t="s">
        <v>651</v>
      </c>
      <c r="C32" s="96">
        <v>18000</v>
      </c>
      <c r="D32" s="95" t="s">
        <v>604</v>
      </c>
      <c r="E32" s="97" t="s">
        <v>295</v>
      </c>
      <c r="F32" s="97" t="s">
        <v>650</v>
      </c>
      <c r="G32" s="100" t="s">
        <v>652</v>
      </c>
    </row>
    <row r="33" spans="1:7" s="58" customFormat="1">
      <c r="A33" s="99">
        <v>29</v>
      </c>
      <c r="B33" s="95" t="s">
        <v>653</v>
      </c>
      <c r="C33" s="96">
        <v>4500</v>
      </c>
      <c r="D33" s="95" t="s">
        <v>604</v>
      </c>
      <c r="E33" s="97" t="s">
        <v>295</v>
      </c>
      <c r="F33" s="97" t="s">
        <v>650</v>
      </c>
      <c r="G33" s="100" t="s">
        <v>652</v>
      </c>
    </row>
    <row r="34" spans="1:7" s="58" customFormat="1">
      <c r="A34" s="99">
        <v>30</v>
      </c>
      <c r="B34" s="95" t="s">
        <v>654</v>
      </c>
      <c r="C34" s="96">
        <v>29500</v>
      </c>
      <c r="D34" s="95" t="s">
        <v>604</v>
      </c>
      <c r="E34" s="97" t="s">
        <v>295</v>
      </c>
      <c r="F34" s="97" t="s">
        <v>650</v>
      </c>
      <c r="G34" s="100" t="s">
        <v>652</v>
      </c>
    </row>
    <row r="35" spans="1:7" s="58" customFormat="1">
      <c r="A35" s="99">
        <v>31</v>
      </c>
      <c r="B35" s="95" t="s">
        <v>655</v>
      </c>
      <c r="C35" s="96">
        <v>5000</v>
      </c>
      <c r="D35" s="95" t="s">
        <v>604</v>
      </c>
      <c r="E35" s="97" t="s">
        <v>295</v>
      </c>
      <c r="F35" s="97" t="s">
        <v>650</v>
      </c>
      <c r="G35" s="100" t="s">
        <v>652</v>
      </c>
    </row>
    <row r="36" spans="1:7" s="58" customFormat="1">
      <c r="A36" s="99">
        <v>32</v>
      </c>
      <c r="B36" s="95" t="s">
        <v>656</v>
      </c>
      <c r="C36" s="96">
        <v>15000</v>
      </c>
      <c r="D36" s="95" t="s">
        <v>604</v>
      </c>
      <c r="E36" s="97" t="s">
        <v>295</v>
      </c>
      <c r="F36" s="97" t="s">
        <v>650</v>
      </c>
      <c r="G36" s="100" t="s">
        <v>652</v>
      </c>
    </row>
    <row r="37" spans="1:7" s="58" customFormat="1">
      <c r="A37" s="99">
        <v>33</v>
      </c>
      <c r="B37" s="95" t="s">
        <v>657</v>
      </c>
      <c r="C37" s="96">
        <v>15000</v>
      </c>
      <c r="D37" s="95" t="s">
        <v>604</v>
      </c>
      <c r="E37" s="97" t="s">
        <v>295</v>
      </c>
      <c r="F37" s="97" t="s">
        <v>650</v>
      </c>
      <c r="G37" s="100" t="s">
        <v>652</v>
      </c>
    </row>
    <row r="38" spans="1:7" s="58" customFormat="1">
      <c r="A38" s="99">
        <v>34</v>
      </c>
      <c r="B38" s="95" t="s">
        <v>658</v>
      </c>
      <c r="C38" s="96">
        <v>18000</v>
      </c>
      <c r="D38" s="95" t="s">
        <v>604</v>
      </c>
      <c r="E38" s="97" t="s">
        <v>295</v>
      </c>
      <c r="F38" s="97" t="s">
        <v>650</v>
      </c>
      <c r="G38" s="100" t="s">
        <v>652</v>
      </c>
    </row>
    <row r="39" spans="1:7" s="58" customFormat="1">
      <c r="A39" s="99">
        <v>35</v>
      </c>
      <c r="B39" s="95" t="s">
        <v>659</v>
      </c>
      <c r="C39" s="96">
        <v>25000</v>
      </c>
      <c r="D39" s="95" t="s">
        <v>604</v>
      </c>
      <c r="E39" s="97" t="s">
        <v>295</v>
      </c>
      <c r="F39" s="97" t="s">
        <v>650</v>
      </c>
      <c r="G39" s="100" t="s">
        <v>652</v>
      </c>
    </row>
    <row r="40" spans="1:7" s="58" customFormat="1">
      <c r="A40" s="99">
        <v>36</v>
      </c>
      <c r="B40" s="95" t="s">
        <v>660</v>
      </c>
      <c r="C40" s="96">
        <v>26000</v>
      </c>
      <c r="D40" s="95" t="s">
        <v>604</v>
      </c>
      <c r="E40" s="97" t="s">
        <v>295</v>
      </c>
      <c r="F40" s="97" t="s">
        <v>650</v>
      </c>
      <c r="G40" s="100" t="s">
        <v>652</v>
      </c>
    </row>
    <row r="41" spans="1:7" s="58" customFormat="1">
      <c r="A41" s="99">
        <v>37</v>
      </c>
      <c r="B41" s="95" t="s">
        <v>661</v>
      </c>
      <c r="C41" s="96">
        <v>33000</v>
      </c>
      <c r="D41" s="95" t="s">
        <v>604</v>
      </c>
      <c r="E41" s="97" t="s">
        <v>295</v>
      </c>
      <c r="F41" s="97" t="s">
        <v>650</v>
      </c>
      <c r="G41" s="100" t="s">
        <v>652</v>
      </c>
    </row>
    <row r="42" spans="1:7" s="58" customFormat="1">
      <c r="A42" s="99">
        <v>38</v>
      </c>
      <c r="B42" s="95" t="s">
        <v>662</v>
      </c>
      <c r="C42" s="96">
        <v>15000</v>
      </c>
      <c r="D42" s="95" t="s">
        <v>604</v>
      </c>
      <c r="E42" s="97" t="s">
        <v>295</v>
      </c>
      <c r="F42" s="97" t="s">
        <v>650</v>
      </c>
      <c r="G42" s="100" t="s">
        <v>652</v>
      </c>
    </row>
    <row r="43" spans="1:7" s="58" customFormat="1">
      <c r="A43" s="99">
        <v>39</v>
      </c>
      <c r="B43" s="95" t="s">
        <v>663</v>
      </c>
      <c r="C43" s="96">
        <v>12100</v>
      </c>
      <c r="D43" s="95" t="s">
        <v>604</v>
      </c>
      <c r="E43" s="97" t="s">
        <v>293</v>
      </c>
      <c r="F43" s="97" t="s">
        <v>640</v>
      </c>
      <c r="G43" s="100" t="s">
        <v>641</v>
      </c>
    </row>
    <row r="44" spans="1:7" s="58" customFormat="1">
      <c r="A44" s="99">
        <v>40</v>
      </c>
      <c r="B44" s="95" t="s">
        <v>664</v>
      </c>
      <c r="C44" s="96">
        <v>5850</v>
      </c>
      <c r="D44" s="95" t="s">
        <v>604</v>
      </c>
      <c r="E44" s="97" t="s">
        <v>293</v>
      </c>
      <c r="F44" s="97" t="s">
        <v>640</v>
      </c>
      <c r="G44" s="100" t="s">
        <v>641</v>
      </c>
    </row>
    <row r="45" spans="1:7" s="58" customFormat="1">
      <c r="A45" s="99">
        <v>41</v>
      </c>
      <c r="B45" s="95" t="s">
        <v>665</v>
      </c>
      <c r="C45" s="96">
        <v>16140</v>
      </c>
      <c r="D45" s="95" t="s">
        <v>604</v>
      </c>
      <c r="E45" s="97" t="s">
        <v>293</v>
      </c>
      <c r="F45" s="97" t="s">
        <v>640</v>
      </c>
      <c r="G45" s="100" t="s">
        <v>641</v>
      </c>
    </row>
    <row r="46" spans="1:7" s="58" customFormat="1">
      <c r="A46" s="99">
        <v>42</v>
      </c>
      <c r="B46" s="95" t="s">
        <v>666</v>
      </c>
      <c r="C46" s="96">
        <v>16200</v>
      </c>
      <c r="D46" s="95" t="s">
        <v>604</v>
      </c>
      <c r="E46" s="97" t="s">
        <v>293</v>
      </c>
      <c r="F46" s="97" t="s">
        <v>640</v>
      </c>
      <c r="G46" s="100" t="s">
        <v>641</v>
      </c>
    </row>
    <row r="47" spans="1:7" s="58" customFormat="1">
      <c r="A47" s="99">
        <v>43</v>
      </c>
      <c r="B47" s="95" t="s">
        <v>667</v>
      </c>
      <c r="C47" s="96">
        <v>38000</v>
      </c>
      <c r="D47" s="95" t="s">
        <v>604</v>
      </c>
      <c r="E47" s="97" t="s">
        <v>293</v>
      </c>
      <c r="F47" s="97" t="s">
        <v>640</v>
      </c>
      <c r="G47" s="100" t="s">
        <v>641</v>
      </c>
    </row>
    <row r="48" spans="1:7" s="58" customFormat="1">
      <c r="A48" s="99">
        <v>44</v>
      </c>
      <c r="B48" s="95" t="s">
        <v>668</v>
      </c>
      <c r="C48" s="96">
        <v>66000</v>
      </c>
      <c r="D48" s="95" t="s">
        <v>604</v>
      </c>
      <c r="E48" s="97" t="s">
        <v>292</v>
      </c>
      <c r="F48" s="97" t="s">
        <v>637</v>
      </c>
      <c r="G48" s="100" t="s">
        <v>638</v>
      </c>
    </row>
    <row r="49" spans="1:7" s="58" customFormat="1">
      <c r="A49" s="99">
        <v>45</v>
      </c>
      <c r="B49" s="95" t="s">
        <v>669</v>
      </c>
      <c r="C49" s="96">
        <v>14000</v>
      </c>
      <c r="D49" s="95" t="s">
        <v>604</v>
      </c>
      <c r="E49" s="97" t="s">
        <v>293</v>
      </c>
      <c r="F49" s="97" t="s">
        <v>640</v>
      </c>
      <c r="G49" s="100" t="s">
        <v>641</v>
      </c>
    </row>
    <row r="50" spans="1:7" s="58" customFormat="1">
      <c r="A50" s="99">
        <v>46</v>
      </c>
      <c r="B50" s="95" t="s">
        <v>670</v>
      </c>
      <c r="C50" s="96">
        <v>16000</v>
      </c>
      <c r="D50" s="95" t="s">
        <v>604</v>
      </c>
      <c r="E50" s="97" t="s">
        <v>293</v>
      </c>
      <c r="F50" s="97" t="s">
        <v>640</v>
      </c>
      <c r="G50" s="100" t="s">
        <v>641</v>
      </c>
    </row>
    <row r="51" spans="1:7" s="58" customFormat="1">
      <c r="A51" s="99">
        <v>47</v>
      </c>
      <c r="B51" s="95" t="s">
        <v>671</v>
      </c>
      <c r="C51" s="96">
        <v>15000</v>
      </c>
      <c r="D51" s="95" t="s">
        <v>604</v>
      </c>
      <c r="E51" s="97" t="s">
        <v>293</v>
      </c>
      <c r="F51" s="97" t="s">
        <v>640</v>
      </c>
      <c r="G51" s="100" t="s">
        <v>641</v>
      </c>
    </row>
    <row r="52" spans="1:7" s="58" customFormat="1">
      <c r="A52" s="99">
        <v>48</v>
      </c>
      <c r="B52" s="95" t="s">
        <v>672</v>
      </c>
      <c r="C52" s="96">
        <v>47825.91</v>
      </c>
      <c r="D52" s="95" t="s">
        <v>604</v>
      </c>
      <c r="E52" s="97" t="s">
        <v>296</v>
      </c>
      <c r="F52" s="97" t="s">
        <v>621</v>
      </c>
      <c r="G52" s="100" t="s">
        <v>673</v>
      </c>
    </row>
    <row r="53" spans="1:7" s="58" customFormat="1">
      <c r="A53" s="99">
        <v>49</v>
      </c>
      <c r="B53" s="95" t="s">
        <v>674</v>
      </c>
      <c r="C53" s="96">
        <v>23502.94</v>
      </c>
      <c r="D53" s="95" t="s">
        <v>604</v>
      </c>
      <c r="E53" s="97" t="s">
        <v>296</v>
      </c>
      <c r="F53" s="97" t="s">
        <v>621</v>
      </c>
      <c r="G53" s="100" t="s">
        <v>673</v>
      </c>
    </row>
    <row r="54" spans="1:7" s="58" customFormat="1">
      <c r="A54" s="99">
        <v>50</v>
      </c>
      <c r="B54" s="95" t="s">
        <v>675</v>
      </c>
      <c r="C54" s="96">
        <v>22932.41</v>
      </c>
      <c r="D54" s="95" t="s">
        <v>604</v>
      </c>
      <c r="E54" s="97" t="s">
        <v>296</v>
      </c>
      <c r="F54" s="97" t="s">
        <v>621</v>
      </c>
      <c r="G54" s="100" t="s">
        <v>673</v>
      </c>
    </row>
    <row r="55" spans="1:7" s="58" customFormat="1">
      <c r="A55" s="99">
        <v>51</v>
      </c>
      <c r="B55" s="95" t="s">
        <v>676</v>
      </c>
      <c r="C55" s="96">
        <v>79776.11</v>
      </c>
      <c r="D55" s="95" t="s">
        <v>604</v>
      </c>
      <c r="E55" s="97" t="s">
        <v>296</v>
      </c>
      <c r="F55" s="97" t="s">
        <v>621</v>
      </c>
      <c r="G55" s="100" t="s">
        <v>673</v>
      </c>
    </row>
    <row r="56" spans="1:7" s="58" customFormat="1">
      <c r="A56" s="99">
        <v>52</v>
      </c>
      <c r="B56" s="95" t="s">
        <v>677</v>
      </c>
      <c r="C56" s="96">
        <v>13162.24</v>
      </c>
      <c r="D56" s="95" t="s">
        <v>604</v>
      </c>
      <c r="E56" s="97" t="s">
        <v>296</v>
      </c>
      <c r="F56" s="97" t="s">
        <v>621</v>
      </c>
      <c r="G56" s="100" t="s">
        <v>673</v>
      </c>
    </row>
    <row r="57" spans="1:7" s="58" customFormat="1">
      <c r="A57" s="99">
        <v>53</v>
      </c>
      <c r="B57" s="95" t="s">
        <v>678</v>
      </c>
      <c r="C57" s="96">
        <v>42444.82</v>
      </c>
      <c r="D57" s="95" t="s">
        <v>604</v>
      </c>
      <c r="E57" s="97" t="s">
        <v>296</v>
      </c>
      <c r="F57" s="97" t="s">
        <v>621</v>
      </c>
      <c r="G57" s="100" t="s">
        <v>673</v>
      </c>
    </row>
    <row r="58" spans="1:7" s="58" customFormat="1">
      <c r="A58" s="99">
        <v>54</v>
      </c>
      <c r="B58" s="95" t="s">
        <v>679</v>
      </c>
      <c r="C58" s="96">
        <v>10000</v>
      </c>
      <c r="D58" s="95" t="s">
        <v>604</v>
      </c>
      <c r="E58" s="97" t="s">
        <v>296</v>
      </c>
      <c r="F58" s="97" t="s">
        <v>621</v>
      </c>
      <c r="G58" s="100" t="s">
        <v>673</v>
      </c>
    </row>
    <row r="59" spans="1:7" s="58" customFormat="1">
      <c r="A59" s="99">
        <v>55</v>
      </c>
      <c r="B59" s="95" t="s">
        <v>680</v>
      </c>
      <c r="C59" s="96">
        <v>6069.13</v>
      </c>
      <c r="D59" s="95" t="s">
        <v>604</v>
      </c>
      <c r="E59" s="97" t="s">
        <v>296</v>
      </c>
      <c r="F59" s="97" t="s">
        <v>621</v>
      </c>
      <c r="G59" s="100" t="s">
        <v>673</v>
      </c>
    </row>
    <row r="60" spans="1:7" s="58" customFormat="1">
      <c r="A60" s="99">
        <v>56</v>
      </c>
      <c r="B60" s="95" t="s">
        <v>681</v>
      </c>
      <c r="C60" s="96">
        <v>70000</v>
      </c>
      <c r="D60" s="95" t="s">
        <v>604</v>
      </c>
      <c r="E60" s="97" t="s">
        <v>297</v>
      </c>
      <c r="F60" s="97" t="s">
        <v>682</v>
      </c>
      <c r="G60" s="100" t="s">
        <v>683</v>
      </c>
    </row>
    <row r="61" spans="1:7" s="58" customFormat="1">
      <c r="A61" s="99">
        <v>57</v>
      </c>
      <c r="B61" s="95" t="s">
        <v>684</v>
      </c>
      <c r="C61" s="96">
        <v>16000</v>
      </c>
      <c r="D61" s="95" t="s">
        <v>604</v>
      </c>
      <c r="E61" s="97" t="s">
        <v>298</v>
      </c>
      <c r="F61" s="97" t="s">
        <v>685</v>
      </c>
      <c r="G61" s="100" t="s">
        <v>673</v>
      </c>
    </row>
    <row r="62" spans="1:7" s="58" customFormat="1">
      <c r="A62" s="99">
        <v>58</v>
      </c>
      <c r="B62" s="95" t="s">
        <v>686</v>
      </c>
      <c r="C62" s="96">
        <v>37000</v>
      </c>
      <c r="D62" s="95" t="s">
        <v>604</v>
      </c>
      <c r="E62" s="97" t="s">
        <v>298</v>
      </c>
      <c r="F62" s="97" t="s">
        <v>685</v>
      </c>
      <c r="G62" s="100" t="s">
        <v>673</v>
      </c>
    </row>
    <row r="63" spans="1:7" s="58" customFormat="1">
      <c r="A63" s="99">
        <v>59</v>
      </c>
      <c r="B63" s="95" t="s">
        <v>687</v>
      </c>
      <c r="C63" s="96">
        <v>65000</v>
      </c>
      <c r="D63" s="95" t="s">
        <v>604</v>
      </c>
      <c r="E63" s="97" t="s">
        <v>298</v>
      </c>
      <c r="F63" s="97" t="s">
        <v>685</v>
      </c>
      <c r="G63" s="100" t="s">
        <v>673</v>
      </c>
    </row>
    <row r="64" spans="1:7" s="58" customFormat="1">
      <c r="A64" s="99">
        <v>60</v>
      </c>
      <c r="B64" s="95" t="s">
        <v>688</v>
      </c>
      <c r="C64" s="96">
        <v>26000</v>
      </c>
      <c r="D64" s="95" t="s">
        <v>604</v>
      </c>
      <c r="E64" s="97" t="s">
        <v>298</v>
      </c>
      <c r="F64" s="97" t="s">
        <v>685</v>
      </c>
      <c r="G64" s="100" t="s">
        <v>673</v>
      </c>
    </row>
    <row r="65" spans="1:7" s="58" customFormat="1">
      <c r="A65" s="99">
        <v>61</v>
      </c>
      <c r="B65" s="95" t="s">
        <v>689</v>
      </c>
      <c r="C65" s="96">
        <v>16000</v>
      </c>
      <c r="D65" s="95" t="s">
        <v>604</v>
      </c>
      <c r="E65" s="97" t="s">
        <v>298</v>
      </c>
      <c r="F65" s="97" t="s">
        <v>685</v>
      </c>
      <c r="G65" s="100" t="s">
        <v>673</v>
      </c>
    </row>
    <row r="66" spans="1:7" s="58" customFormat="1">
      <c r="A66" s="99">
        <v>62</v>
      </c>
      <c r="B66" s="95" t="s">
        <v>690</v>
      </c>
      <c r="C66" s="96">
        <v>40000</v>
      </c>
      <c r="D66" s="95" t="s">
        <v>604</v>
      </c>
      <c r="E66" s="97" t="s">
        <v>297</v>
      </c>
      <c r="F66" s="97" t="s">
        <v>682</v>
      </c>
      <c r="G66" s="100" t="s">
        <v>683</v>
      </c>
    </row>
    <row r="67" spans="1:7" s="58" customFormat="1">
      <c r="A67" s="99">
        <v>63</v>
      </c>
      <c r="B67" s="95" t="s">
        <v>691</v>
      </c>
      <c r="C67" s="96">
        <v>38900</v>
      </c>
      <c r="D67" s="95" t="s">
        <v>604</v>
      </c>
      <c r="E67" s="97" t="s">
        <v>298</v>
      </c>
      <c r="F67" s="97" t="s">
        <v>685</v>
      </c>
      <c r="G67" s="100" t="s">
        <v>673</v>
      </c>
    </row>
    <row r="68" spans="1:7" s="58" customFormat="1">
      <c r="A68" s="99">
        <v>64</v>
      </c>
      <c r="B68" s="95" t="s">
        <v>692</v>
      </c>
      <c r="C68" s="96">
        <v>27000</v>
      </c>
      <c r="D68" s="95" t="s">
        <v>604</v>
      </c>
      <c r="E68" s="97" t="s">
        <v>297</v>
      </c>
      <c r="F68" s="97" t="s">
        <v>682</v>
      </c>
      <c r="G68" s="100" t="s">
        <v>683</v>
      </c>
    </row>
    <row r="69" spans="1:7" s="58" customFormat="1">
      <c r="A69" s="99">
        <v>65</v>
      </c>
      <c r="B69" s="95" t="s">
        <v>693</v>
      </c>
      <c r="C69" s="96">
        <v>13000</v>
      </c>
      <c r="D69" s="95" t="s">
        <v>604</v>
      </c>
      <c r="E69" s="97" t="s">
        <v>298</v>
      </c>
      <c r="F69" s="97" t="s">
        <v>685</v>
      </c>
      <c r="G69" s="100" t="s">
        <v>673</v>
      </c>
    </row>
    <row r="70" spans="1:7" s="58" customFormat="1">
      <c r="A70" s="99">
        <v>66</v>
      </c>
      <c r="B70" s="95" t="s">
        <v>694</v>
      </c>
      <c r="C70" s="96">
        <v>21100</v>
      </c>
      <c r="D70" s="95" t="s">
        <v>604</v>
      </c>
      <c r="E70" s="97" t="s">
        <v>298</v>
      </c>
      <c r="F70" s="97" t="s">
        <v>685</v>
      </c>
      <c r="G70" s="100" t="s">
        <v>673</v>
      </c>
    </row>
    <row r="71" spans="1:7" s="58" customFormat="1">
      <c r="A71" s="99">
        <v>67</v>
      </c>
      <c r="B71" s="95" t="s">
        <v>695</v>
      </c>
      <c r="C71" s="96">
        <v>13002.41</v>
      </c>
      <c r="D71" s="98" t="s">
        <v>608</v>
      </c>
      <c r="E71" s="97" t="s">
        <v>609</v>
      </c>
      <c r="F71" s="97" t="s">
        <v>610</v>
      </c>
      <c r="G71" s="100" t="s">
        <v>611</v>
      </c>
    </row>
    <row r="72" spans="1:7" s="58" customFormat="1">
      <c r="A72" s="99">
        <v>68</v>
      </c>
      <c r="B72" s="95" t="s">
        <v>696</v>
      </c>
      <c r="C72" s="96">
        <v>25250.62</v>
      </c>
      <c r="D72" s="98" t="s">
        <v>608</v>
      </c>
      <c r="E72" s="97" t="s">
        <v>609</v>
      </c>
      <c r="F72" s="97" t="s">
        <v>610</v>
      </c>
      <c r="G72" s="100" t="s">
        <v>611</v>
      </c>
    </row>
    <row r="73" spans="1:7" s="58" customFormat="1">
      <c r="A73" s="99">
        <v>69</v>
      </c>
      <c r="B73" s="95" t="s">
        <v>697</v>
      </c>
      <c r="C73" s="96">
        <v>27703.05</v>
      </c>
      <c r="D73" s="98" t="s">
        <v>608</v>
      </c>
      <c r="E73" s="97" t="s">
        <v>609</v>
      </c>
      <c r="F73" s="97" t="s">
        <v>610</v>
      </c>
      <c r="G73" s="100" t="s">
        <v>611</v>
      </c>
    </row>
    <row r="74" spans="1:7" s="58" customFormat="1">
      <c r="A74" s="99">
        <v>70</v>
      </c>
      <c r="B74" s="95" t="s">
        <v>698</v>
      </c>
      <c r="C74" s="96">
        <v>26726.76</v>
      </c>
      <c r="D74" s="98" t="s">
        <v>608</v>
      </c>
      <c r="E74" s="97" t="s">
        <v>609</v>
      </c>
      <c r="F74" s="97" t="s">
        <v>610</v>
      </c>
      <c r="G74" s="100" t="s">
        <v>611</v>
      </c>
    </row>
    <row r="75" spans="1:7" s="58" customFormat="1">
      <c r="A75" s="99">
        <v>71</v>
      </c>
      <c r="B75" s="95" t="s">
        <v>699</v>
      </c>
      <c r="C75" s="96">
        <v>11347.75</v>
      </c>
      <c r="D75" s="98" t="s">
        <v>608</v>
      </c>
      <c r="E75" s="97" t="s">
        <v>609</v>
      </c>
      <c r="F75" s="97" t="s">
        <v>610</v>
      </c>
      <c r="G75" s="100" t="s">
        <v>611</v>
      </c>
    </row>
    <row r="76" spans="1:7" s="58" customFormat="1">
      <c r="A76" s="99">
        <v>72</v>
      </c>
      <c r="B76" s="95" t="s">
        <v>700</v>
      </c>
      <c r="C76" s="96">
        <v>10021.209999999999</v>
      </c>
      <c r="D76" s="98" t="s">
        <v>608</v>
      </c>
      <c r="E76" s="97" t="s">
        <v>609</v>
      </c>
      <c r="F76" s="97" t="s">
        <v>610</v>
      </c>
      <c r="G76" s="100" t="s">
        <v>611</v>
      </c>
    </row>
    <row r="77" spans="1:7" s="58" customFormat="1">
      <c r="A77" s="99">
        <v>73</v>
      </c>
      <c r="B77" s="95" t="s">
        <v>701</v>
      </c>
      <c r="C77" s="96">
        <v>13560.96</v>
      </c>
      <c r="D77" s="98" t="s">
        <v>608</v>
      </c>
      <c r="E77" s="97" t="s">
        <v>609</v>
      </c>
      <c r="F77" s="97" t="s">
        <v>610</v>
      </c>
      <c r="G77" s="100" t="s">
        <v>611</v>
      </c>
    </row>
    <row r="78" spans="1:7" s="58" customFormat="1">
      <c r="A78" s="99">
        <v>74</v>
      </c>
      <c r="B78" s="95" t="s">
        <v>702</v>
      </c>
      <c r="C78" s="96">
        <v>13073.77</v>
      </c>
      <c r="D78" s="98" t="s">
        <v>608</v>
      </c>
      <c r="E78" s="97" t="s">
        <v>609</v>
      </c>
      <c r="F78" s="97" t="s">
        <v>610</v>
      </c>
      <c r="G78" s="100" t="s">
        <v>611</v>
      </c>
    </row>
    <row r="79" spans="1:7" s="58" customFormat="1">
      <c r="A79" s="99">
        <v>75</v>
      </c>
      <c r="B79" s="95" t="s">
        <v>703</v>
      </c>
      <c r="C79" s="96">
        <v>16251.07</v>
      </c>
      <c r="D79" s="98" t="s">
        <v>608</v>
      </c>
      <c r="E79" s="97" t="s">
        <v>609</v>
      </c>
      <c r="F79" s="97" t="s">
        <v>610</v>
      </c>
      <c r="G79" s="100" t="s">
        <v>611</v>
      </c>
    </row>
    <row r="80" spans="1:7" s="58" customFormat="1">
      <c r="A80" s="99">
        <v>76</v>
      </c>
      <c r="B80" s="95" t="s">
        <v>704</v>
      </c>
      <c r="C80" s="96">
        <v>19626.43</v>
      </c>
      <c r="D80" s="98" t="s">
        <v>608</v>
      </c>
      <c r="E80" s="97" t="s">
        <v>609</v>
      </c>
      <c r="F80" s="97" t="s">
        <v>610</v>
      </c>
      <c r="G80" s="100" t="s">
        <v>611</v>
      </c>
    </row>
    <row r="81" spans="1:7" s="58" customFormat="1">
      <c r="A81" s="99">
        <v>77</v>
      </c>
      <c r="B81" s="95" t="s">
        <v>705</v>
      </c>
      <c r="C81" s="96">
        <v>12411.81</v>
      </c>
      <c r="D81" s="98" t="s">
        <v>608</v>
      </c>
      <c r="E81" s="97" t="s">
        <v>609</v>
      </c>
      <c r="F81" s="97" t="s">
        <v>610</v>
      </c>
      <c r="G81" s="100" t="s">
        <v>611</v>
      </c>
    </row>
    <row r="82" spans="1:7" s="58" customFormat="1">
      <c r="A82" s="99">
        <v>78</v>
      </c>
      <c r="B82" s="95" t="s">
        <v>706</v>
      </c>
      <c r="C82" s="96">
        <v>5792.18</v>
      </c>
      <c r="D82" s="98" t="s">
        <v>608</v>
      </c>
      <c r="E82" s="97" t="s">
        <v>609</v>
      </c>
      <c r="F82" s="97" t="s">
        <v>610</v>
      </c>
      <c r="G82" s="100" t="s">
        <v>611</v>
      </c>
    </row>
    <row r="83" spans="1:7" s="58" customFormat="1">
      <c r="A83" s="99">
        <v>79</v>
      </c>
      <c r="B83" s="95" t="s">
        <v>707</v>
      </c>
      <c r="C83" s="96">
        <v>30910.18</v>
      </c>
      <c r="D83" s="98" t="s">
        <v>608</v>
      </c>
      <c r="E83" s="97" t="s">
        <v>609</v>
      </c>
      <c r="F83" s="97" t="s">
        <v>610</v>
      </c>
      <c r="G83" s="100" t="s">
        <v>611</v>
      </c>
    </row>
    <row r="84" spans="1:7" s="58" customFormat="1">
      <c r="A84" s="99">
        <v>80</v>
      </c>
      <c r="B84" s="95" t="s">
        <v>708</v>
      </c>
      <c r="C84" s="96">
        <v>10343.17</v>
      </c>
      <c r="D84" s="98" t="s">
        <v>608</v>
      </c>
      <c r="E84" s="97" t="s">
        <v>609</v>
      </c>
      <c r="F84" s="97" t="s">
        <v>610</v>
      </c>
      <c r="G84" s="100" t="s">
        <v>611</v>
      </c>
    </row>
    <row r="85" spans="1:7" s="58" customFormat="1">
      <c r="A85" s="99">
        <v>81</v>
      </c>
      <c r="B85" s="95" t="s">
        <v>709</v>
      </c>
      <c r="C85" s="96">
        <v>70000</v>
      </c>
      <c r="D85" s="95" t="s">
        <v>604</v>
      </c>
      <c r="E85" s="97" t="s">
        <v>299</v>
      </c>
      <c r="F85" s="97" t="s">
        <v>710</v>
      </c>
      <c r="G85" s="100" t="s">
        <v>711</v>
      </c>
    </row>
    <row r="86" spans="1:7" s="58" customFormat="1">
      <c r="A86" s="99">
        <v>82</v>
      </c>
      <c r="B86" s="95" t="s">
        <v>712</v>
      </c>
      <c r="C86" s="96">
        <v>36000</v>
      </c>
      <c r="D86" s="95" t="s">
        <v>604</v>
      </c>
      <c r="E86" s="97" t="s">
        <v>299</v>
      </c>
      <c r="F86" s="97" t="s">
        <v>710</v>
      </c>
      <c r="G86" s="100" t="s">
        <v>711</v>
      </c>
    </row>
    <row r="87" spans="1:7" s="58" customFormat="1">
      <c r="A87" s="99">
        <v>83</v>
      </c>
      <c r="B87" s="95" t="s">
        <v>713</v>
      </c>
      <c r="C87" s="96">
        <v>18000</v>
      </c>
      <c r="D87" s="95" t="s">
        <v>604</v>
      </c>
      <c r="E87" s="97" t="s">
        <v>299</v>
      </c>
      <c r="F87" s="97" t="s">
        <v>710</v>
      </c>
      <c r="G87" s="100" t="s">
        <v>711</v>
      </c>
    </row>
    <row r="88" spans="1:7" s="58" customFormat="1">
      <c r="A88" s="99">
        <v>84</v>
      </c>
      <c r="B88" s="95" t="s">
        <v>714</v>
      </c>
      <c r="C88" s="96">
        <v>48500</v>
      </c>
      <c r="D88" s="95" t="s">
        <v>604</v>
      </c>
      <c r="E88" s="97" t="s">
        <v>299</v>
      </c>
      <c r="F88" s="97" t="s">
        <v>710</v>
      </c>
      <c r="G88" s="100" t="s">
        <v>711</v>
      </c>
    </row>
    <row r="89" spans="1:7" s="58" customFormat="1">
      <c r="A89" s="99">
        <v>85</v>
      </c>
      <c r="B89" s="95" t="s">
        <v>715</v>
      </c>
      <c r="C89" s="96">
        <v>6000</v>
      </c>
      <c r="D89" s="95" t="s">
        <v>604</v>
      </c>
      <c r="E89" s="97" t="s">
        <v>300</v>
      </c>
      <c r="F89" s="97" t="s">
        <v>716</v>
      </c>
      <c r="G89" s="100" t="s">
        <v>717</v>
      </c>
    </row>
    <row r="90" spans="1:7" s="58" customFormat="1">
      <c r="A90" s="99">
        <v>86</v>
      </c>
      <c r="B90" s="95" t="s">
        <v>718</v>
      </c>
      <c r="C90" s="96">
        <v>41500</v>
      </c>
      <c r="D90" s="95" t="s">
        <v>604</v>
      </c>
      <c r="E90" s="97" t="s">
        <v>300</v>
      </c>
      <c r="F90" s="97" t="s">
        <v>716</v>
      </c>
      <c r="G90" s="100" t="s">
        <v>717</v>
      </c>
    </row>
    <row r="91" spans="1:7" s="58" customFormat="1">
      <c r="A91" s="99">
        <v>87</v>
      </c>
      <c r="B91" s="95" t="s">
        <v>719</v>
      </c>
      <c r="C91" s="96">
        <v>25100</v>
      </c>
      <c r="D91" s="95" t="s">
        <v>604</v>
      </c>
      <c r="E91" s="97" t="s">
        <v>300</v>
      </c>
      <c r="F91" s="97" t="s">
        <v>716</v>
      </c>
      <c r="G91" s="100" t="s">
        <v>717</v>
      </c>
    </row>
    <row r="92" spans="1:7" s="58" customFormat="1">
      <c r="A92" s="99">
        <v>88</v>
      </c>
      <c r="B92" s="95" t="s">
        <v>720</v>
      </c>
      <c r="C92" s="96">
        <v>50000</v>
      </c>
      <c r="D92" s="95" t="s">
        <v>604</v>
      </c>
      <c r="E92" s="97" t="s">
        <v>300</v>
      </c>
      <c r="F92" s="97" t="s">
        <v>716</v>
      </c>
      <c r="G92" s="100" t="s">
        <v>717</v>
      </c>
    </row>
    <row r="93" spans="1:7" s="58" customFormat="1">
      <c r="A93" s="99">
        <v>89</v>
      </c>
      <c r="B93" s="95" t="s">
        <v>721</v>
      </c>
      <c r="C93" s="96">
        <v>13500</v>
      </c>
      <c r="D93" s="95" t="s">
        <v>604</v>
      </c>
      <c r="E93" s="97" t="s">
        <v>300</v>
      </c>
      <c r="F93" s="97" t="s">
        <v>716</v>
      </c>
      <c r="G93" s="100" t="s">
        <v>717</v>
      </c>
    </row>
    <row r="94" spans="1:7" s="58" customFormat="1">
      <c r="A94" s="99">
        <v>90</v>
      </c>
      <c r="B94" s="95" t="s">
        <v>722</v>
      </c>
      <c r="C94" s="96">
        <v>15000</v>
      </c>
      <c r="D94" s="95" t="s">
        <v>604</v>
      </c>
      <c r="E94" s="97" t="s">
        <v>301</v>
      </c>
      <c r="F94" s="97" t="s">
        <v>723</v>
      </c>
      <c r="G94" s="100" t="s">
        <v>724</v>
      </c>
    </row>
    <row r="95" spans="1:7" s="58" customFormat="1">
      <c r="A95" s="99">
        <v>91</v>
      </c>
      <c r="B95" s="95" t="s">
        <v>725</v>
      </c>
      <c r="C95" s="96">
        <v>35000</v>
      </c>
      <c r="D95" s="95" t="s">
        <v>604</v>
      </c>
      <c r="E95" s="97" t="s">
        <v>301</v>
      </c>
      <c r="F95" s="97" t="s">
        <v>723</v>
      </c>
      <c r="G95" s="100" t="s">
        <v>724</v>
      </c>
    </row>
    <row r="96" spans="1:7" s="58" customFormat="1">
      <c r="A96" s="99">
        <v>92</v>
      </c>
      <c r="B96" s="95" t="s">
        <v>726</v>
      </c>
      <c r="C96" s="96">
        <v>50000</v>
      </c>
      <c r="D96" s="95" t="s">
        <v>604</v>
      </c>
      <c r="E96" s="97" t="s">
        <v>301</v>
      </c>
      <c r="F96" s="97" t="s">
        <v>723</v>
      </c>
      <c r="G96" s="100" t="s">
        <v>724</v>
      </c>
    </row>
    <row r="97" spans="1:7" s="58" customFormat="1">
      <c r="A97" s="99">
        <v>93</v>
      </c>
      <c r="B97" s="95" t="s">
        <v>727</v>
      </c>
      <c r="C97" s="96">
        <v>25000</v>
      </c>
      <c r="D97" s="95" t="s">
        <v>604</v>
      </c>
      <c r="E97" s="97" t="s">
        <v>301</v>
      </c>
      <c r="F97" s="97" t="s">
        <v>723</v>
      </c>
      <c r="G97" s="100" t="s">
        <v>724</v>
      </c>
    </row>
    <row r="98" spans="1:7" s="58" customFormat="1">
      <c r="A98" s="99">
        <v>94</v>
      </c>
      <c r="B98" s="95" t="s">
        <v>728</v>
      </c>
      <c r="C98" s="96">
        <v>15000</v>
      </c>
      <c r="D98" s="95" t="s">
        <v>604</v>
      </c>
      <c r="E98" s="97" t="s">
        <v>301</v>
      </c>
      <c r="F98" s="97" t="s">
        <v>723</v>
      </c>
      <c r="G98" s="100" t="s">
        <v>724</v>
      </c>
    </row>
    <row r="99" spans="1:7" s="58" customFormat="1">
      <c r="A99" s="99">
        <v>95</v>
      </c>
      <c r="B99" s="95" t="s">
        <v>729</v>
      </c>
      <c r="C99" s="96">
        <v>41000</v>
      </c>
      <c r="D99" s="95" t="s">
        <v>604</v>
      </c>
      <c r="E99" s="97" t="s">
        <v>289</v>
      </c>
      <c r="F99" s="97" t="s">
        <v>618</v>
      </c>
      <c r="G99" s="100" t="s">
        <v>619</v>
      </c>
    </row>
    <row r="100" spans="1:7" s="58" customFormat="1">
      <c r="A100" s="99">
        <v>96</v>
      </c>
      <c r="B100" s="95" t="s">
        <v>730</v>
      </c>
      <c r="C100" s="96">
        <v>50000</v>
      </c>
      <c r="D100" s="95" t="s">
        <v>604</v>
      </c>
      <c r="E100" s="97" t="s">
        <v>289</v>
      </c>
      <c r="F100" s="97" t="s">
        <v>618</v>
      </c>
      <c r="G100" s="100" t="s">
        <v>619</v>
      </c>
    </row>
    <row r="101" spans="1:7" s="58" customFormat="1">
      <c r="A101" s="99">
        <v>97</v>
      </c>
      <c r="B101" s="95" t="s">
        <v>731</v>
      </c>
      <c r="C101" s="96">
        <v>14000</v>
      </c>
      <c r="D101" s="95" t="s">
        <v>604</v>
      </c>
      <c r="E101" s="97" t="s">
        <v>289</v>
      </c>
      <c r="F101" s="97" t="s">
        <v>618</v>
      </c>
      <c r="G101" s="100" t="s">
        <v>619</v>
      </c>
    </row>
    <row r="102" spans="1:7" s="58" customFormat="1">
      <c r="A102" s="99">
        <v>98</v>
      </c>
      <c r="B102" s="95" t="s">
        <v>732</v>
      </c>
      <c r="C102" s="96">
        <v>48000</v>
      </c>
      <c r="D102" s="95" t="s">
        <v>604</v>
      </c>
      <c r="E102" s="97" t="s">
        <v>290</v>
      </c>
      <c r="F102" s="97" t="s">
        <v>623</v>
      </c>
      <c r="G102" s="100" t="s">
        <v>733</v>
      </c>
    </row>
  </sheetData>
  <mergeCells count="3">
    <mergeCell ref="A1:G1"/>
    <mergeCell ref="A2:G2"/>
    <mergeCell ref="A3:G3"/>
  </mergeCells>
  <dataValidations count="1">
    <dataValidation type="decimal" operator="greaterThanOrEqual" allowBlank="1" showInputMessage="1" showErrorMessage="1" sqref="C45">
      <formula1>0</formula1>
    </dataValidation>
  </dataValidations>
  <hyperlinks>
    <hyperlink ref="G12" r:id="rId1"/>
    <hyperlink ref="G13" r:id="rId2"/>
    <hyperlink ref="G99" r:id="rId3"/>
    <hyperlink ref="G100:G101" r:id="rId4" display="https://gobiernoabierto.quito.gob.ec/Archivos/RC2024MDMQ/6.%20ESTADO%20DE%20OBRAS/2024%20OBRAS%20AZ%20MANUELA%20SAENZ/ACTAS%202023/ACTAS%20IC%202023/ACTA%20DE%20ENTREGA%20-%20RECEPCI%c3%93N%20PROVISIONAL%20MCO-MDMQ-2023-03017.pdf"/>
    <hyperlink ref="G85" r:id="rId5"/>
    <hyperlink ref="G86" r:id="rId6"/>
    <hyperlink ref="G87" r:id="rId7"/>
    <hyperlink ref="G88" r:id="rId8"/>
    <hyperlink ref="G89" r:id="rId9"/>
    <hyperlink ref="G90:G93" r:id="rId10" display="https://gobiernoabierto.quito.gob.ec/Archivos/RC2024MDMQ/6.%20ESTADO%20DE%20OBRAS/2024%20OBRAS%20AZ%20MANUELA%20SAENZ/ACTAS%202023/ACTAS%20PP%202023/ACTA%20DE%20ENTREGA%20RECEPCI%c3%93N%20PROVISIONAL%20MCO-MDMQ-2023-03020.pdf"/>
    <hyperlink ref="G102" r:id="rId11"/>
    <hyperlink ref="G94" r:id="rId12"/>
    <hyperlink ref="G95:G98" r:id="rId13" display="https://gobiernoabierto.quito.gob.ec/Archivos/RC2024MDMQ/6.%20ESTADO%20DE%20OBRAS/2024%20OBRAS%20AZ%20MANUELA%20SAENZ/ACTAS%202023/ACTAS%20PP%202023/ACTA%20DE%20ENTREGA%20RECEPCION%20PROVISIONAL%20MCO-MDMQ-2023-03021.pdf"/>
    <hyperlink ref="G14" r:id="rId14"/>
    <hyperlink ref="G5" display="https://gobiernoabierto.quito.gob.ec/Archivos/RC2024MDMQ/6.%20ESTADO%20DE%20OBRAS/2024%20OBRAS%20AZ%20MANUELA%20SAENZ/ACTAS%202024/ACTAS%20FOR%20INF%20Y%20ESPACIO%20P%c3%9aBLICO%202024/ACTA%20DE%20ENTREGA%20RECEPCI%c3%93N%20PROVISIONAL%20MCO-MDMQ-2024-030"/>
    <hyperlink ref="G8" display="https://gobiernoabierto.quito.gob.ec/Archivos/RC2024MDMQ/6.%20ESTADO%20DE%20OBRAS/2024%20OBRAS%20AZ%20MANUELA%20SAENZ/ACTAS%202024/ACTAS%20FOR%20INF%20Y%20ESPACIO%20P%c3%9aBLICO%202024/ACTA%20DE%20ENTREGA%20RECEPCI%c3%93N%20PROVISIONAL%20MCO-MDMQ-2024-030"/>
    <hyperlink ref="G52" display="https://gobiernoabierto.quito.gob.ec/Archivos/RC2024MDMQ/6.%20ESTADO%20DE%20OBRAS/2024%20OBRAS%20AZ%20MANUELA%20SAENZ/ACTAS%202024/ACTAS%20INf%20ESP%20P%c3%9aB%20Y%20DES%20SOC%20PRI%20CIU%202024/ACTA%20DE%20ENTREGA%20-%20RECEPCI%c3%93N%20PROVISIONAL%20COT"/>
    <hyperlink ref="G53:G59" display="https://gobiernoabierto.quito.gob.ec/Archivos/RC2024MDMQ/6.%20ESTADO%20DE%20OBRAS/2024%20OBRAS%20AZ%20MANUELA%20SAENZ/ACTAS%202024/ACTAS%20INf%20ESP%20P%c3%9aB%20Y%20DES%20SOC%20PRI%20CIU%202024/ACTA%20DE%20ENTREGA%20-%20RECEPCI%c3%93N%20PROVISIONAL%20COT"/>
    <hyperlink ref="G61:G65" display="https://gobiernoabierto.quito.gob.ec/Archivos/RC2024MDMQ/6.%20ESTADO%20DE%20OBRAS/2024%20OBRAS%20AZ%20MANUELA%20SAENZ/ACTAS%202024/ACTAS%20INf%20ESP%20P%c3%9aB%20Y%20DES%20SOC%20PRI%20CIU%202024/ACTA%20DE%20ENTREGA%20-%20RECEPCI%c3%93N%20PROVISIONAL%20COT"/>
    <hyperlink ref="G67" display="https://gobiernoabierto.quito.gob.ec/Archivos/RC2024MDMQ/6.%20ESTADO%20DE%20OBRAS/2024%20OBRAS%20AZ%20MANUELA%20SAENZ/ACTAS%202024/ACTAS%20INf%20ESP%20P%c3%9aB%20Y%20DES%20SOC%20PRI%20CIU%202024/ACTA%20DE%20ENTREGA%20-%20RECEPCI%c3%93N%20PROVISIONAL%20COT"/>
    <hyperlink ref="G69" display="https://gobiernoabierto.quito.gob.ec/Archivos/RC2024MDMQ/6.%20ESTADO%20DE%20OBRAS/2024%20OBRAS%20AZ%20MANUELA%20SAENZ/ACTAS%202024/ACTAS%20INf%20ESP%20P%c3%9aB%20Y%20DES%20SOC%20PRI%20CIU%202024/ACTA%20DE%20ENTREGA%20-%20RECEPCI%c3%93N%20PROVISIONAL%20COT"/>
    <hyperlink ref="G70" display="https://gobiernoabierto.quito.gob.ec/Archivos/RC2024MDMQ/6.%20ESTADO%20DE%20OBRAS/2024%20OBRAS%20AZ%20MANUELA%20SAENZ/ACTAS%202024/ACTAS%20INf%20ESP%20P%c3%9aB%20Y%20DES%20SOC%20PRI%20CIU%202024/ACTA%20DE%20ENTREGA%20-%20RECEPCI%c3%93N%20PROVISIONAL%20COT"/>
    <hyperlink ref="G32" display="https://gobiernoabierto.quito.gob.ec/Archivos/RC2024MDMQ/6.%20ESTADO%20DE%20OBRAS/2024%20OBRAS%20AZ%20MANUELA%20SAENZ/ACTAS%202024/ACTAS%20INf%20ESP%20P%c3%9aB%20Y%20DES%20SOC%20PRI%20CIU%202024/ACTA%20DE%20ENTREGA%20RECEPCI%c3%93N%20PROVISIONAL%20MCO-MDM"/>
    <hyperlink ref="G33:G42" display="https://gobiernoabierto.quito.gob.ec/Archivos/RC2024MDMQ/6.%20ESTADO%20DE%20OBRAS/2024%20OBRAS%20AZ%20MANUELA%20SAENZ/ACTAS%202024/ACTAS%20INf%20ESP%20P%c3%9aB%20Y%20DES%20SOC%20PRI%20CIU%202024/ACTA%20DE%20ENTREGA%20RECEPCI%c3%93N%20PROVISIONAL%20MCO-MDM"/>
    <hyperlink ref="G25" display="https://gobiernoabierto.quito.gob.ec/Archivos/RC2024MDMQ/6.%20ESTADO%20DE%20OBRAS/2024%20OBRAS%20AZ%20MANUELA%20SAENZ/ACTAS%202024/ACTAS%20INf%20ESP%20P%c3%9aB%20Y%20DES%20SOC%20PRI%20CIU%202024/ACTA%20DE%20ENTREGA%20RECEPCI%c3%93N%20PROVISIONAL%20MCO-MDM"/>
    <hyperlink ref="G26" display="https://gobiernoabierto.quito.gob.ec/Archivos/RC2024MDMQ/6.%20ESTADO%20DE%20OBRAS/2024%20OBRAS%20AZ%20MANUELA%20SAENZ/ACTAS%202024/ACTAS%20INf%20ESP%20P%c3%9aB%20Y%20DES%20SOC%20PRI%20CIU%202024/ACTA%20DE%20ENTREGA%20RECEPCI%c3%93N%20PROVISIONAL%20MCO-MDM"/>
    <hyperlink ref="G31" display="https://gobiernoabierto.quito.gob.ec/Archivos/RC2024MDMQ/6.%20ESTADO%20DE%20OBRAS/2024%20OBRAS%20AZ%20MANUELA%20SAENZ/ACTAS%202024/ACTAS%20INf%20ESP%20P%c3%9aB%20Y%20DES%20SOC%20PRI%20CIU%202024/ACTA%20DE%20ENTREGA%20RECEPCI%c3%93N%20PROVISIONAL%20MCO-MDM"/>
    <hyperlink ref="G43:G47" display="https://gobiernoabierto.quito.gob.ec/Archivos/RC2024MDMQ/6.%20ESTADO%20DE%20OBRAS/2024%20OBRAS%20AZ%20MANUELA%20SAENZ/ACTAS%202024/ACTAS%20INf%20ESP%20P%c3%9aB%20Y%20DES%20SOC%20PRI%20CIU%202024/ACTA%20DE%20ENTREGA%20RECEPCI%c3%93N%20PROVISIONAL%20MCO-MDM"/>
    <hyperlink ref="G49:G51" display="https://gobiernoabierto.quito.gob.ec/Archivos/RC2024MDMQ/6.%20ESTADO%20DE%20OBRAS/2024%20OBRAS%20AZ%20MANUELA%20SAENZ/ACTAS%202024/ACTAS%20INf%20ESP%20P%c3%9aB%20Y%20DES%20SOC%20PRI%20CIU%202024/ACTA%20DE%20ENTREGA%20RECEPCI%c3%93N%20PROVISIONAL%20MCO-MDM"/>
    <hyperlink ref="G27" display="https://gobiernoabierto.quito.gob.ec/Archivos/RC2024MDMQ/6.%20ESTADO%20DE%20OBRAS/2024%20OBRAS%20AZ%20MANUELA%20SAENZ/ACTAS%202024/ACTAS%20INf%20ESP%20P%c3%9aB%20Y%20DES%20SOC%20PRI%20CIU%202024/ACTA%20DE%20ENTREGA%20RECEPCI%c3%93N%20PROVISIONAL%20MCO-MDM"/>
    <hyperlink ref="G28:G29" display="https://gobiernoabierto.quito.gob.ec/Archivos/RC2024MDMQ/6.%20ESTADO%20DE%20OBRAS/2024%20OBRAS%20AZ%20MANUELA%20SAENZ/ACTAS%202024/ACTAS%20INf%20ESP%20P%c3%9aB%20Y%20DES%20SOC%20PRI%20CIU%202024/ACTA%20DE%20ENTREGA%20RECEPCI%c3%93N%20PROVISIONAL%20MCO-MDM"/>
    <hyperlink ref="G60" display="https://gobiernoabierto.quito.gob.ec/Archivos/RC2024MDMQ/6.%20ESTADO%20DE%20OBRAS/2024%20OBRAS%20AZ%20MANUELA%20SAENZ/ACTAS%202024/ACTAS%20INf%20ESP%20P%c3%9aB%20Y%20DES%20SOC%20PRI%20CIU%202024/ACTA%20DE%20ENTREGA%20RECEPCI%c3%93N%20PROVISIONAL%20MCO-MDM"/>
    <hyperlink ref="G66" display="https://gobiernoabierto.quito.gob.ec/Archivos/RC2024MDMQ/6.%20ESTADO%20DE%20OBRAS/2024%20OBRAS%20AZ%20MANUELA%20SAENZ/ACTAS%202024/ACTAS%20INf%20ESP%20P%c3%9aB%20Y%20DES%20SOC%20PRI%20CIU%202024/ACTA%20DE%20ENTREGA%20RECEPCI%c3%93N%20PROVISIONAL%20MCO-MDM"/>
    <hyperlink ref="G68" display="https://gobiernoabierto.quito.gob.ec/Archivos/RC2024MDMQ/6.%20ESTADO%20DE%20OBRAS/2024%20OBRAS%20AZ%20MANUELA%20SAENZ/ACTAS%202024/ACTAS%20INf%20ESP%20P%c3%9aB%20Y%20DES%20SOC%20PRI%20CIU%202024/ACTA%20DE%20ENTREGA%20RECEPCI%c3%93N%20PROVISIONAL%20MCO-MDM"/>
    <hyperlink ref="G15" display="https://gobiernoabierto.quito.gob.ec/Archivos/RC2024MDMQ/6.%20ESTADO%20DE%20OBRAS/2024%20OBRAS%20AZ%20MANUELA%20SAENZ/ACTAS%202024/ACTAS%20INf%20ESP%20P%c3%9aB%20Y%20DES%20SOC%20PRI%20CIU%202024/ACTA%20DE%20ENTREGA%20RECEPCI%c3%93N%20PROVISIONAL%20MCO-MDM"/>
    <hyperlink ref="G16:G23" display="https://gobiernoabierto.quito.gob.ec/Archivos/RC2024MDMQ/6.%20ESTADO%20DE%20OBRAS/2024%20OBRAS%20AZ%20MANUELA%20SAENZ/ACTAS%202024/ACTAS%20INf%20ESP%20P%c3%9aB%20Y%20DES%20SOC%20PRI%20CIU%202024/ACTA%20DE%20ENTREGA%20RECEPCI%c3%93N%20PROVISIONAL%20MCO-MDM"/>
    <hyperlink ref="G24" r:id="rId15"/>
    <hyperlink ref="G30" r:id="rId16"/>
    <hyperlink ref="G48" r:id="rId17"/>
    <hyperlink ref="G6" r:id="rId18"/>
    <hyperlink ref="G7" r:id="rId19"/>
    <hyperlink ref="G9:G11" r:id="rId20" display="https://gobiernoabierto.quito.gob.ec/Archivos/RC2024MDMQ/6.%20ESTADO%20DE%20OBRAS/2024%20OBRAS%20AZ%20MANUELA%20SAENZ/AZ%20MANUELA%20SAENZ.pdf"/>
    <hyperlink ref="G71:G84" r:id="rId21" display="https://gobiernoabierto.quito.gob.ec/Archivos/RC2024MDMQ/6.%20ESTADO%20DE%20OBRAS/2024%20OBRAS%20AZ%20MANUELA%20SAENZ/AZ%20MANUELA%20SAENZ.pdf"/>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0"/>
  <sheetViews>
    <sheetView workbookViewId="0">
      <selection activeCell="A2" sqref="A2:XFD20"/>
    </sheetView>
  </sheetViews>
  <sheetFormatPr baseColWidth="10" defaultRowHeight="14.4"/>
  <sheetData>
    <row r="2" spans="1:13" s="30" customFormat="1" ht="20.25" customHeight="1">
      <c r="A2" s="212" t="s">
        <v>59</v>
      </c>
      <c r="B2" s="212"/>
      <c r="C2" s="212"/>
      <c r="D2" s="212"/>
      <c r="E2" s="212"/>
      <c r="F2" s="212"/>
      <c r="G2" s="28"/>
      <c r="H2" s="28"/>
      <c r="I2" s="28"/>
      <c r="J2" s="28"/>
      <c r="K2" s="29"/>
      <c r="L2" s="29"/>
      <c r="M2" s="29"/>
    </row>
    <row r="3" spans="1:13" s="31" customFormat="1" ht="24" customHeight="1">
      <c r="A3" s="213" t="s">
        <v>60</v>
      </c>
      <c r="B3" s="213"/>
      <c r="C3" s="213"/>
      <c r="D3" s="213"/>
      <c r="E3" s="213" t="s">
        <v>61</v>
      </c>
      <c r="F3" s="213"/>
      <c r="G3" s="213"/>
      <c r="H3" s="213"/>
      <c r="I3" s="213" t="s">
        <v>62</v>
      </c>
      <c r="J3" s="213"/>
      <c r="K3" s="213" t="s">
        <v>63</v>
      </c>
      <c r="L3" s="213"/>
      <c r="M3" s="213"/>
    </row>
    <row r="4" spans="1:13" s="36" customFormat="1" ht="20.25" customHeight="1">
      <c r="A4" s="203" t="s">
        <v>572</v>
      </c>
      <c r="B4" s="204"/>
      <c r="C4" s="204"/>
      <c r="D4" s="205"/>
      <c r="E4" s="206" t="s">
        <v>315</v>
      </c>
      <c r="F4" s="207"/>
      <c r="G4" s="207"/>
      <c r="H4" s="208"/>
      <c r="I4" s="44">
        <v>0.99819999999999998</v>
      </c>
      <c r="J4" s="50"/>
      <c r="K4" s="209" t="s">
        <v>577</v>
      </c>
      <c r="L4" s="210"/>
      <c r="M4" s="211"/>
    </row>
    <row r="5" spans="1:13" s="36" customFormat="1" ht="20.25" customHeight="1">
      <c r="A5" s="203" t="s">
        <v>572</v>
      </c>
      <c r="B5" s="204"/>
      <c r="C5" s="204"/>
      <c r="D5" s="205"/>
      <c r="E5" s="206" t="s">
        <v>310</v>
      </c>
      <c r="F5" s="207"/>
      <c r="G5" s="207"/>
      <c r="H5" s="208"/>
      <c r="I5" s="44">
        <v>1</v>
      </c>
      <c r="J5" s="50"/>
      <c r="K5" s="209" t="s">
        <v>578</v>
      </c>
      <c r="L5" s="210"/>
      <c r="M5" s="211"/>
    </row>
    <row r="6" spans="1:13" s="36" customFormat="1" ht="20.25" customHeight="1">
      <c r="A6" s="203" t="s">
        <v>567</v>
      </c>
      <c r="B6" s="204"/>
      <c r="C6" s="204"/>
      <c r="D6" s="205"/>
      <c r="E6" s="206" t="s">
        <v>309</v>
      </c>
      <c r="F6" s="207"/>
      <c r="G6" s="207"/>
      <c r="H6" s="208"/>
      <c r="I6" s="44">
        <v>1</v>
      </c>
      <c r="J6" s="50"/>
      <c r="K6" s="209" t="s">
        <v>574</v>
      </c>
      <c r="L6" s="210"/>
      <c r="M6" s="211"/>
    </row>
    <row r="7" spans="1:13" s="36" customFormat="1" ht="20.25" customHeight="1">
      <c r="A7" s="203" t="s">
        <v>567</v>
      </c>
      <c r="B7" s="204"/>
      <c r="C7" s="204"/>
      <c r="D7" s="205"/>
      <c r="E7" s="206" t="s">
        <v>311</v>
      </c>
      <c r="F7" s="207"/>
      <c r="G7" s="207"/>
      <c r="H7" s="208"/>
      <c r="I7" s="44">
        <v>1</v>
      </c>
      <c r="J7" s="50"/>
      <c r="K7" s="209" t="s">
        <v>579</v>
      </c>
      <c r="L7" s="210"/>
      <c r="M7" s="211"/>
    </row>
    <row r="8" spans="1:13" s="36" customFormat="1" ht="20.25" customHeight="1">
      <c r="A8" s="203" t="s">
        <v>568</v>
      </c>
      <c r="B8" s="204"/>
      <c r="C8" s="204"/>
      <c r="D8" s="205"/>
      <c r="E8" s="206" t="s">
        <v>305</v>
      </c>
      <c r="F8" s="207"/>
      <c r="G8" s="207"/>
      <c r="H8" s="208"/>
      <c r="I8" s="44">
        <v>1</v>
      </c>
      <c r="J8" s="50"/>
      <c r="K8" s="209" t="s">
        <v>580</v>
      </c>
      <c r="L8" s="210"/>
      <c r="M8" s="211"/>
    </row>
    <row r="9" spans="1:13" s="36" customFormat="1" ht="20.25" customHeight="1">
      <c r="A9" s="203" t="s">
        <v>568</v>
      </c>
      <c r="B9" s="204"/>
      <c r="C9" s="204"/>
      <c r="D9" s="205"/>
      <c r="E9" s="206" t="s">
        <v>306</v>
      </c>
      <c r="F9" s="207"/>
      <c r="G9" s="207"/>
      <c r="H9" s="208"/>
      <c r="I9" s="44">
        <v>1</v>
      </c>
      <c r="J9" s="50"/>
      <c r="K9" s="209" t="s">
        <v>581</v>
      </c>
      <c r="L9" s="210"/>
      <c r="M9" s="211"/>
    </row>
    <row r="10" spans="1:13" s="36" customFormat="1" ht="20.25" customHeight="1">
      <c r="A10" s="203" t="s">
        <v>568</v>
      </c>
      <c r="B10" s="204"/>
      <c r="C10" s="204"/>
      <c r="D10" s="205"/>
      <c r="E10" s="206" t="s">
        <v>318</v>
      </c>
      <c r="F10" s="207"/>
      <c r="G10" s="207"/>
      <c r="H10" s="208"/>
      <c r="I10" s="44">
        <v>1</v>
      </c>
      <c r="J10" s="50"/>
      <c r="K10" s="209" t="s">
        <v>580</v>
      </c>
      <c r="L10" s="210"/>
      <c r="M10" s="211"/>
    </row>
    <row r="11" spans="1:13" s="36" customFormat="1" ht="20.25" customHeight="1">
      <c r="A11" s="203" t="s">
        <v>568</v>
      </c>
      <c r="B11" s="204"/>
      <c r="C11" s="204"/>
      <c r="D11" s="205"/>
      <c r="E11" s="206" t="s">
        <v>308</v>
      </c>
      <c r="F11" s="207"/>
      <c r="G11" s="207"/>
      <c r="H11" s="208"/>
      <c r="I11" s="44">
        <v>0.32</v>
      </c>
      <c r="J11" s="50"/>
      <c r="K11" s="209" t="s">
        <v>582</v>
      </c>
      <c r="L11" s="210"/>
      <c r="M11" s="211"/>
    </row>
    <row r="12" spans="1:13" s="36" customFormat="1" ht="20.25" customHeight="1">
      <c r="A12" s="203" t="s">
        <v>568</v>
      </c>
      <c r="B12" s="204"/>
      <c r="C12" s="204"/>
      <c r="D12" s="205"/>
      <c r="E12" s="206" t="s">
        <v>282</v>
      </c>
      <c r="F12" s="207"/>
      <c r="G12" s="207"/>
      <c r="H12" s="208"/>
      <c r="I12" s="44">
        <v>1</v>
      </c>
      <c r="J12" s="50"/>
      <c r="K12" s="209" t="s">
        <v>583</v>
      </c>
      <c r="L12" s="210"/>
      <c r="M12" s="211"/>
    </row>
    <row r="13" spans="1:13" s="36" customFormat="1" ht="20.25" customHeight="1">
      <c r="A13" s="203" t="s">
        <v>568</v>
      </c>
      <c r="B13" s="204"/>
      <c r="C13" s="204"/>
      <c r="D13" s="205"/>
      <c r="E13" s="206" t="s">
        <v>573</v>
      </c>
      <c r="F13" s="207"/>
      <c r="G13" s="207"/>
      <c r="H13" s="208"/>
      <c r="I13" s="44">
        <v>0.84</v>
      </c>
      <c r="J13" s="50"/>
      <c r="K13" s="209" t="s">
        <v>584</v>
      </c>
      <c r="L13" s="210"/>
      <c r="M13" s="211"/>
    </row>
    <row r="14" spans="1:13" s="36" customFormat="1" ht="20.25" customHeight="1">
      <c r="A14" s="203" t="s">
        <v>568</v>
      </c>
      <c r="B14" s="204"/>
      <c r="C14" s="204"/>
      <c r="D14" s="205"/>
      <c r="E14" s="206" t="s">
        <v>307</v>
      </c>
      <c r="F14" s="207"/>
      <c r="G14" s="207"/>
      <c r="H14" s="208"/>
      <c r="I14" s="44">
        <v>0.74</v>
      </c>
      <c r="J14" s="50"/>
      <c r="K14" s="209" t="s">
        <v>585</v>
      </c>
      <c r="L14" s="210"/>
      <c r="M14" s="211"/>
    </row>
    <row r="15" spans="1:13" s="36" customFormat="1" ht="20.25" customHeight="1">
      <c r="A15" s="203" t="s">
        <v>568</v>
      </c>
      <c r="B15" s="204"/>
      <c r="C15" s="204"/>
      <c r="D15" s="205"/>
      <c r="E15" s="206" t="s">
        <v>283</v>
      </c>
      <c r="F15" s="207"/>
      <c r="G15" s="207"/>
      <c r="H15" s="208"/>
      <c r="I15" s="44">
        <v>1</v>
      </c>
      <c r="J15" s="50"/>
      <c r="K15" s="209" t="s">
        <v>586</v>
      </c>
      <c r="L15" s="210"/>
      <c r="M15" s="211"/>
    </row>
    <row r="16" spans="1:13" s="36" customFormat="1" ht="20.25" customHeight="1">
      <c r="A16" s="203" t="s">
        <v>568</v>
      </c>
      <c r="B16" s="204"/>
      <c r="C16" s="204"/>
      <c r="D16" s="205"/>
      <c r="E16" s="206" t="s">
        <v>312</v>
      </c>
      <c r="F16" s="207"/>
      <c r="G16" s="207"/>
      <c r="H16" s="208"/>
      <c r="I16" s="44">
        <v>0.88</v>
      </c>
      <c r="J16" s="50"/>
      <c r="K16" s="209" t="s">
        <v>587</v>
      </c>
      <c r="L16" s="210"/>
      <c r="M16" s="211"/>
    </row>
    <row r="17" spans="1:13" s="36" customFormat="1" ht="20.25" customHeight="1">
      <c r="A17" s="203" t="s">
        <v>568</v>
      </c>
      <c r="B17" s="204"/>
      <c r="C17" s="204"/>
      <c r="D17" s="205"/>
      <c r="E17" s="206" t="s">
        <v>313</v>
      </c>
      <c r="F17" s="207"/>
      <c r="G17" s="207"/>
      <c r="H17" s="208"/>
      <c r="I17" s="44">
        <v>0.72</v>
      </c>
      <c r="J17" s="50"/>
      <c r="K17" s="209" t="s">
        <v>588</v>
      </c>
      <c r="L17" s="210"/>
      <c r="M17" s="211"/>
    </row>
    <row r="18" spans="1:13" s="36" customFormat="1" ht="20.25" customHeight="1">
      <c r="A18" s="203" t="s">
        <v>568</v>
      </c>
      <c r="B18" s="204"/>
      <c r="C18" s="204"/>
      <c r="D18" s="205"/>
      <c r="E18" s="206" t="s">
        <v>314</v>
      </c>
      <c r="F18" s="207"/>
      <c r="G18" s="207"/>
      <c r="H18" s="208"/>
      <c r="I18" s="44">
        <v>0.89</v>
      </c>
      <c r="J18" s="50"/>
      <c r="K18" s="209" t="s">
        <v>589</v>
      </c>
      <c r="L18" s="210"/>
      <c r="M18" s="211"/>
    </row>
    <row r="19" spans="1:13" s="36" customFormat="1" ht="20.25" customHeight="1">
      <c r="A19" s="203" t="s">
        <v>569</v>
      </c>
      <c r="B19" s="204"/>
      <c r="C19" s="204"/>
      <c r="D19" s="205"/>
      <c r="E19" s="206" t="s">
        <v>316</v>
      </c>
      <c r="F19" s="207"/>
      <c r="G19" s="207"/>
      <c r="H19" s="208"/>
      <c r="I19" s="44">
        <v>0.78</v>
      </c>
      <c r="J19" s="50"/>
      <c r="K19" s="209" t="s">
        <v>590</v>
      </c>
      <c r="L19" s="210"/>
      <c r="M19" s="211"/>
    </row>
    <row r="20" spans="1:13" s="36" customFormat="1" ht="20.25" customHeight="1">
      <c r="A20" s="203" t="s">
        <v>569</v>
      </c>
      <c r="B20" s="204"/>
      <c r="C20" s="204"/>
      <c r="D20" s="205"/>
      <c r="E20" s="206" t="s">
        <v>317</v>
      </c>
      <c r="F20" s="207"/>
      <c r="G20" s="207"/>
      <c r="H20" s="208"/>
      <c r="I20" s="44">
        <v>0.88</v>
      </c>
      <c r="J20" s="50"/>
      <c r="K20" s="209" t="s">
        <v>591</v>
      </c>
      <c r="L20" s="210"/>
      <c r="M20" s="211"/>
    </row>
  </sheetData>
  <mergeCells count="56">
    <mergeCell ref="A4:D4"/>
    <mergeCell ref="E4:H4"/>
    <mergeCell ref="K4:M4"/>
    <mergeCell ref="A2:F2"/>
    <mergeCell ref="A3:D3"/>
    <mergeCell ref="E3:H3"/>
    <mergeCell ref="I3:J3"/>
    <mergeCell ref="K3:M3"/>
    <mergeCell ref="A5:D5"/>
    <mergeCell ref="E5:H5"/>
    <mergeCell ref="K5:M5"/>
    <mergeCell ref="A6:D6"/>
    <mergeCell ref="E6:H6"/>
    <mergeCell ref="K6:M6"/>
    <mergeCell ref="A7:D7"/>
    <mergeCell ref="E7:H7"/>
    <mergeCell ref="K7:M7"/>
    <mergeCell ref="A8:D8"/>
    <mergeCell ref="E8:H8"/>
    <mergeCell ref="K8:M8"/>
    <mergeCell ref="A9:D9"/>
    <mergeCell ref="E9:H9"/>
    <mergeCell ref="K9:M9"/>
    <mergeCell ref="A10:D10"/>
    <mergeCell ref="E10:H10"/>
    <mergeCell ref="K10:M10"/>
    <mergeCell ref="A11:D11"/>
    <mergeCell ref="E11:H11"/>
    <mergeCell ref="K11:M11"/>
    <mergeCell ref="A12:D12"/>
    <mergeCell ref="E12:H12"/>
    <mergeCell ref="K12:M12"/>
    <mergeCell ref="A13:D13"/>
    <mergeCell ref="E13:H13"/>
    <mergeCell ref="K13:M13"/>
    <mergeCell ref="A14:D14"/>
    <mergeCell ref="E14:H14"/>
    <mergeCell ref="K14:M14"/>
    <mergeCell ref="A15:D15"/>
    <mergeCell ref="E15:H15"/>
    <mergeCell ref="K15:M15"/>
    <mergeCell ref="A16:D16"/>
    <mergeCell ref="E16:H16"/>
    <mergeCell ref="K16:M16"/>
    <mergeCell ref="A17:D17"/>
    <mergeCell ref="E17:H17"/>
    <mergeCell ref="K17:M17"/>
    <mergeCell ref="A18:D18"/>
    <mergeCell ref="E18:H18"/>
    <mergeCell ref="K18:M18"/>
    <mergeCell ref="A19:D19"/>
    <mergeCell ref="E19:H19"/>
    <mergeCell ref="K19:M19"/>
    <mergeCell ref="A20:D20"/>
    <mergeCell ref="E20:H20"/>
    <mergeCell ref="K20:M2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7"/>
  <sheetViews>
    <sheetView topLeftCell="A16" workbookViewId="0">
      <selection activeCell="A28" sqref="A28:XFD30"/>
    </sheetView>
  </sheetViews>
  <sheetFormatPr baseColWidth="10" defaultRowHeight="14.4"/>
  <cols>
    <col min="8" max="9" width="13.77734375" bestFit="1" customWidth="1"/>
  </cols>
  <sheetData>
    <row r="2" spans="1:13" s="30" customFormat="1" ht="13.8">
      <c r="A2" s="193" t="s">
        <v>64</v>
      </c>
      <c r="B2" s="193"/>
      <c r="C2" s="193"/>
      <c r="D2" s="193"/>
      <c r="E2" s="193"/>
      <c r="F2" s="193"/>
      <c r="G2" s="193"/>
      <c r="H2" s="193"/>
      <c r="I2" s="193"/>
      <c r="J2" s="193"/>
      <c r="K2" s="193"/>
      <c r="L2" s="193"/>
      <c r="M2" s="193"/>
    </row>
    <row r="3" spans="1:13" s="30" customFormat="1" ht="13.8">
      <c r="A3" s="169" t="s">
        <v>65</v>
      </c>
      <c r="B3" s="169"/>
      <c r="C3" s="169"/>
      <c r="D3" s="169"/>
      <c r="E3" s="169"/>
      <c r="F3" s="169"/>
      <c r="G3" s="169"/>
      <c r="H3" s="169"/>
      <c r="I3" s="169"/>
      <c r="J3" s="169"/>
      <c r="K3" s="169"/>
      <c r="L3" s="169"/>
      <c r="M3" s="169"/>
    </row>
    <row r="4" spans="1:13" s="30" customFormat="1" ht="50.1" customHeight="1">
      <c r="A4" s="166" t="s">
        <v>226</v>
      </c>
      <c r="B4" s="166"/>
      <c r="C4" s="166"/>
      <c r="D4" s="156" t="s">
        <v>66</v>
      </c>
      <c r="E4" s="157"/>
      <c r="F4" s="157"/>
      <c r="G4" s="158"/>
      <c r="H4" s="54" t="s">
        <v>67</v>
      </c>
      <c r="I4" s="54" t="s">
        <v>68</v>
      </c>
      <c r="J4" s="166" t="s">
        <v>58</v>
      </c>
      <c r="K4" s="166"/>
      <c r="L4" s="166"/>
      <c r="M4" s="166"/>
    </row>
    <row r="5" spans="1:13" s="30" customFormat="1" ht="26.25" customHeight="1">
      <c r="A5" s="214" t="s">
        <v>303</v>
      </c>
      <c r="B5" s="215"/>
      <c r="C5" s="215"/>
      <c r="D5" s="216" t="s">
        <v>282</v>
      </c>
      <c r="E5" s="217"/>
      <c r="F5" s="217"/>
      <c r="G5" s="218"/>
      <c r="H5" s="33">
        <v>465778.14</v>
      </c>
      <c r="I5" s="33">
        <v>465778.14</v>
      </c>
      <c r="J5" s="219" t="s">
        <v>734</v>
      </c>
      <c r="K5" s="220"/>
      <c r="L5" s="220"/>
      <c r="M5" s="220"/>
    </row>
    <row r="6" spans="1:13" s="30" customFormat="1" ht="26.25" customHeight="1">
      <c r="A6" s="214" t="s">
        <v>303</v>
      </c>
      <c r="B6" s="215"/>
      <c r="C6" s="215"/>
      <c r="D6" s="216" t="s">
        <v>283</v>
      </c>
      <c r="E6" s="217"/>
      <c r="F6" s="217"/>
      <c r="G6" s="218"/>
      <c r="H6" s="33">
        <v>613177.18999999994</v>
      </c>
      <c r="I6" s="33">
        <v>613177.18999999994</v>
      </c>
      <c r="J6" s="219" t="s">
        <v>734</v>
      </c>
      <c r="K6" s="220"/>
      <c r="L6" s="220"/>
      <c r="M6" s="220"/>
    </row>
    <row r="7" spans="1:13" s="30" customFormat="1" ht="26.25" customHeight="1">
      <c r="A7" s="214" t="s">
        <v>303</v>
      </c>
      <c r="B7" s="215"/>
      <c r="C7" s="215"/>
      <c r="D7" s="216" t="s">
        <v>304</v>
      </c>
      <c r="E7" s="217"/>
      <c r="F7" s="217"/>
      <c r="G7" s="218"/>
      <c r="H7" s="33">
        <v>248704.25</v>
      </c>
      <c r="I7" s="33">
        <v>227205.98</v>
      </c>
      <c r="J7" s="219" t="s">
        <v>734</v>
      </c>
      <c r="K7" s="220"/>
      <c r="L7" s="220"/>
      <c r="M7" s="220"/>
    </row>
    <row r="8" spans="1:13" s="30" customFormat="1" ht="26.25" customHeight="1">
      <c r="A8" s="214" t="s">
        <v>303</v>
      </c>
      <c r="B8" s="215"/>
      <c r="C8" s="215"/>
      <c r="D8" s="216" t="s">
        <v>573</v>
      </c>
      <c r="E8" s="217"/>
      <c r="F8" s="217"/>
      <c r="G8" s="218"/>
      <c r="H8" s="33">
        <v>2084172.23</v>
      </c>
      <c r="I8" s="33">
        <v>1754805.22</v>
      </c>
      <c r="J8" s="219" t="s">
        <v>734</v>
      </c>
      <c r="K8" s="220"/>
      <c r="L8" s="220"/>
      <c r="M8" s="220"/>
    </row>
    <row r="9" spans="1:13" s="30" customFormat="1" ht="26.25" customHeight="1">
      <c r="A9" s="214" t="s">
        <v>303</v>
      </c>
      <c r="B9" s="215"/>
      <c r="C9" s="215"/>
      <c r="D9" s="216" t="s">
        <v>305</v>
      </c>
      <c r="E9" s="217"/>
      <c r="F9" s="217"/>
      <c r="G9" s="218"/>
      <c r="H9" s="33">
        <v>120</v>
      </c>
      <c r="I9" s="33">
        <v>120</v>
      </c>
      <c r="J9" s="219" t="s">
        <v>734</v>
      </c>
      <c r="K9" s="220"/>
      <c r="L9" s="220"/>
      <c r="M9" s="220"/>
    </row>
    <row r="10" spans="1:13" s="30" customFormat="1" ht="26.25" customHeight="1">
      <c r="A10" s="214" t="s">
        <v>303</v>
      </c>
      <c r="B10" s="215"/>
      <c r="C10" s="215"/>
      <c r="D10" s="216" t="s">
        <v>306</v>
      </c>
      <c r="E10" s="217"/>
      <c r="F10" s="217"/>
      <c r="G10" s="218"/>
      <c r="H10" s="33">
        <v>125829.49</v>
      </c>
      <c r="I10" s="33">
        <v>67603.289999999994</v>
      </c>
      <c r="J10" s="219" t="s">
        <v>734</v>
      </c>
      <c r="K10" s="220"/>
      <c r="L10" s="220"/>
      <c r="M10" s="220"/>
    </row>
    <row r="11" spans="1:13" s="30" customFormat="1" ht="26.25" customHeight="1">
      <c r="A11" s="214" t="s">
        <v>303</v>
      </c>
      <c r="B11" s="215"/>
      <c r="C11" s="215"/>
      <c r="D11" s="216" t="s">
        <v>307</v>
      </c>
      <c r="E11" s="217"/>
      <c r="F11" s="217"/>
      <c r="G11" s="218"/>
      <c r="H11" s="33">
        <v>100080.23</v>
      </c>
      <c r="I11" s="33">
        <v>74383.839999999997</v>
      </c>
      <c r="J11" s="219" t="s">
        <v>734</v>
      </c>
      <c r="K11" s="220"/>
      <c r="L11" s="220"/>
      <c r="M11" s="220"/>
    </row>
    <row r="12" spans="1:13" s="30" customFormat="1" ht="26.25" customHeight="1">
      <c r="A12" s="214" t="s">
        <v>303</v>
      </c>
      <c r="B12" s="215"/>
      <c r="C12" s="215"/>
      <c r="D12" s="216" t="s">
        <v>308</v>
      </c>
      <c r="E12" s="217"/>
      <c r="F12" s="217"/>
      <c r="G12" s="218"/>
      <c r="H12" s="33">
        <v>16781.97</v>
      </c>
      <c r="I12" s="33">
        <v>5323.21</v>
      </c>
      <c r="J12" s="219" t="s">
        <v>734</v>
      </c>
      <c r="K12" s="220"/>
      <c r="L12" s="220"/>
      <c r="M12" s="220"/>
    </row>
    <row r="13" spans="1:13" s="30" customFormat="1" ht="26.25" customHeight="1">
      <c r="A13" s="214" t="s">
        <v>303</v>
      </c>
      <c r="B13" s="215"/>
      <c r="C13" s="215"/>
      <c r="D13" s="216" t="s">
        <v>309</v>
      </c>
      <c r="E13" s="217"/>
      <c r="F13" s="217"/>
      <c r="G13" s="218"/>
      <c r="H13" s="33">
        <v>32000</v>
      </c>
      <c r="I13" s="33">
        <v>18803.080000000002</v>
      </c>
      <c r="J13" s="219" t="s">
        <v>734</v>
      </c>
      <c r="K13" s="220"/>
      <c r="L13" s="220"/>
      <c r="M13" s="220"/>
    </row>
    <row r="14" spans="1:13" s="30" customFormat="1" ht="26.25" customHeight="1">
      <c r="A14" s="214" t="s">
        <v>303</v>
      </c>
      <c r="B14" s="215"/>
      <c r="C14" s="215"/>
      <c r="D14" s="216" t="s">
        <v>310</v>
      </c>
      <c r="E14" s="217"/>
      <c r="F14" s="217"/>
      <c r="G14" s="218"/>
      <c r="H14" s="33">
        <v>22930.52</v>
      </c>
      <c r="I14" s="33">
        <v>9913.76</v>
      </c>
      <c r="J14" s="219" t="s">
        <v>734</v>
      </c>
      <c r="K14" s="220"/>
      <c r="L14" s="220"/>
      <c r="M14" s="220"/>
    </row>
    <row r="15" spans="1:13" s="30" customFormat="1" ht="26.25" customHeight="1">
      <c r="A15" s="214" t="s">
        <v>303</v>
      </c>
      <c r="B15" s="215"/>
      <c r="C15" s="215"/>
      <c r="D15" s="216" t="s">
        <v>311</v>
      </c>
      <c r="E15" s="217"/>
      <c r="F15" s="217"/>
      <c r="G15" s="218"/>
      <c r="H15" s="33">
        <v>20111.62</v>
      </c>
      <c r="I15" s="33">
        <v>14256.35</v>
      </c>
      <c r="J15" s="219" t="s">
        <v>734</v>
      </c>
      <c r="K15" s="220"/>
      <c r="L15" s="220"/>
      <c r="M15" s="220"/>
    </row>
    <row r="16" spans="1:13" s="30" customFormat="1" ht="26.25" customHeight="1">
      <c r="A16" s="214" t="s">
        <v>303</v>
      </c>
      <c r="B16" s="215"/>
      <c r="C16" s="215"/>
      <c r="D16" s="216" t="s">
        <v>312</v>
      </c>
      <c r="E16" s="217"/>
      <c r="F16" s="217"/>
      <c r="G16" s="218"/>
      <c r="H16" s="33">
        <v>11924.37</v>
      </c>
      <c r="I16" s="33">
        <v>10443.98</v>
      </c>
      <c r="J16" s="219" t="s">
        <v>734</v>
      </c>
      <c r="K16" s="220"/>
      <c r="L16" s="220"/>
      <c r="M16" s="220"/>
    </row>
    <row r="17" spans="1:13" s="30" customFormat="1" ht="26.25" customHeight="1">
      <c r="A17" s="214" t="s">
        <v>303</v>
      </c>
      <c r="B17" s="215"/>
      <c r="C17" s="215"/>
      <c r="D17" s="216" t="s">
        <v>313</v>
      </c>
      <c r="E17" s="217"/>
      <c r="F17" s="217"/>
      <c r="G17" s="218"/>
      <c r="H17" s="33">
        <v>22500</v>
      </c>
      <c r="I17" s="33">
        <v>16248.6</v>
      </c>
      <c r="J17" s="219" t="s">
        <v>734</v>
      </c>
      <c r="K17" s="220"/>
      <c r="L17" s="220"/>
      <c r="M17" s="220"/>
    </row>
    <row r="18" spans="1:13" s="30" customFormat="1" ht="26.25" customHeight="1">
      <c r="A18" s="214" t="s">
        <v>303</v>
      </c>
      <c r="B18" s="215"/>
      <c r="C18" s="215"/>
      <c r="D18" s="216" t="s">
        <v>314</v>
      </c>
      <c r="E18" s="217"/>
      <c r="F18" s="217"/>
      <c r="G18" s="218"/>
      <c r="H18" s="33">
        <v>16500</v>
      </c>
      <c r="I18" s="33">
        <v>14663.61</v>
      </c>
      <c r="J18" s="219" t="s">
        <v>734</v>
      </c>
      <c r="K18" s="220"/>
      <c r="L18" s="220"/>
      <c r="M18" s="220"/>
    </row>
    <row r="19" spans="1:13" s="30" customFormat="1" ht="26.25" customHeight="1">
      <c r="A19" s="214" t="s">
        <v>303</v>
      </c>
      <c r="B19" s="215"/>
      <c r="C19" s="215"/>
      <c r="D19" s="216" t="s">
        <v>315</v>
      </c>
      <c r="E19" s="217"/>
      <c r="F19" s="217"/>
      <c r="G19" s="218"/>
      <c r="H19" s="33">
        <v>5064.21</v>
      </c>
      <c r="I19" s="33">
        <v>5055.1000000000004</v>
      </c>
      <c r="J19" s="219" t="s">
        <v>734</v>
      </c>
      <c r="K19" s="220"/>
      <c r="L19" s="220"/>
      <c r="M19" s="220"/>
    </row>
    <row r="20" spans="1:13" s="30" customFormat="1" ht="26.25" customHeight="1">
      <c r="A20" s="214" t="s">
        <v>303</v>
      </c>
      <c r="B20" s="215"/>
      <c r="C20" s="215"/>
      <c r="D20" s="216" t="s">
        <v>316</v>
      </c>
      <c r="E20" s="217"/>
      <c r="F20" s="217"/>
      <c r="G20" s="218"/>
      <c r="H20" s="33">
        <v>1690316.61</v>
      </c>
      <c r="I20" s="33">
        <v>1311130.93</v>
      </c>
      <c r="J20" s="219" t="s">
        <v>734</v>
      </c>
      <c r="K20" s="220"/>
      <c r="L20" s="220"/>
      <c r="M20" s="220"/>
    </row>
    <row r="21" spans="1:13" s="30" customFormat="1" ht="26.25" customHeight="1">
      <c r="A21" s="214" t="s">
        <v>303</v>
      </c>
      <c r="B21" s="215"/>
      <c r="C21" s="215"/>
      <c r="D21" s="216" t="s">
        <v>317</v>
      </c>
      <c r="E21" s="217"/>
      <c r="F21" s="217"/>
      <c r="G21" s="218"/>
      <c r="H21" s="33">
        <v>2255139.77</v>
      </c>
      <c r="I21" s="33">
        <v>1992733.97</v>
      </c>
      <c r="J21" s="219" t="s">
        <v>734</v>
      </c>
      <c r="K21" s="220"/>
      <c r="L21" s="220"/>
      <c r="M21" s="220"/>
    </row>
    <row r="22" spans="1:13" s="30" customFormat="1" ht="26.25" customHeight="1">
      <c r="A22" s="214" t="s">
        <v>303</v>
      </c>
      <c r="B22" s="215"/>
      <c r="C22" s="215"/>
      <c r="D22" s="216" t="s">
        <v>318</v>
      </c>
      <c r="E22" s="217"/>
      <c r="F22" s="217"/>
      <c r="G22" s="218"/>
      <c r="H22" s="33">
        <v>613.25</v>
      </c>
      <c r="I22" s="33">
        <v>613.25</v>
      </c>
      <c r="J22" s="219" t="s">
        <v>734</v>
      </c>
      <c r="K22" s="220"/>
      <c r="L22" s="220"/>
      <c r="M22" s="220"/>
    </row>
    <row r="23" spans="1:13" s="30" customFormat="1" ht="30" customHeight="1">
      <c r="A23" s="20"/>
      <c r="B23" s="20"/>
      <c r="C23" s="20"/>
      <c r="D23" s="21"/>
      <c r="E23" s="21"/>
      <c r="F23" s="21"/>
      <c r="G23" s="21"/>
      <c r="H23" s="34">
        <f>SUM(H5:H22)</f>
        <v>7731743.8500000015</v>
      </c>
      <c r="I23" s="34">
        <f>SUM(I5:I22)</f>
        <v>6602259.5</v>
      </c>
      <c r="J23" s="29"/>
      <c r="K23" s="29"/>
      <c r="L23" s="29"/>
      <c r="M23" s="29"/>
    </row>
    <row r="27" spans="1:13" s="30" customFormat="1" ht="20.25" customHeight="1">
      <c r="A27" s="3"/>
      <c r="B27" s="3"/>
      <c r="C27" s="3"/>
      <c r="D27" s="3"/>
      <c r="E27" s="4"/>
      <c r="F27" s="4"/>
      <c r="G27" s="4"/>
      <c r="H27" s="4"/>
      <c r="I27" s="32"/>
      <c r="J27" s="32"/>
      <c r="K27" s="32"/>
      <c r="L27" s="32"/>
      <c r="M27" s="32"/>
    </row>
  </sheetData>
  <mergeCells count="59">
    <mergeCell ref="A4:C4"/>
    <mergeCell ref="D4:G4"/>
    <mergeCell ref="J4:M4"/>
    <mergeCell ref="A5:C5"/>
    <mergeCell ref="D5:G5"/>
    <mergeCell ref="J5:M5"/>
    <mergeCell ref="A6:C6"/>
    <mergeCell ref="D6:G6"/>
    <mergeCell ref="J6:M6"/>
    <mergeCell ref="A7:C7"/>
    <mergeCell ref="D7:G7"/>
    <mergeCell ref="J7:M7"/>
    <mergeCell ref="A8:C8"/>
    <mergeCell ref="D8:G8"/>
    <mergeCell ref="J8:M8"/>
    <mergeCell ref="A9:C9"/>
    <mergeCell ref="D9:G9"/>
    <mergeCell ref="J9:M9"/>
    <mergeCell ref="A10:C10"/>
    <mergeCell ref="D10:G10"/>
    <mergeCell ref="J10:M10"/>
    <mergeCell ref="A11:C11"/>
    <mergeCell ref="D11:G11"/>
    <mergeCell ref="J11:M11"/>
    <mergeCell ref="A12:C12"/>
    <mergeCell ref="D12:G12"/>
    <mergeCell ref="J12:M12"/>
    <mergeCell ref="A13:C13"/>
    <mergeCell ref="D13:G13"/>
    <mergeCell ref="J13:M13"/>
    <mergeCell ref="A14:C14"/>
    <mergeCell ref="D14:G14"/>
    <mergeCell ref="J14:M14"/>
    <mergeCell ref="A15:C15"/>
    <mergeCell ref="D15:G15"/>
    <mergeCell ref="J15:M15"/>
    <mergeCell ref="J19:M19"/>
    <mergeCell ref="A16:C16"/>
    <mergeCell ref="D16:G16"/>
    <mergeCell ref="J16:M16"/>
    <mergeCell ref="A17:C17"/>
    <mergeCell ref="D17:G17"/>
    <mergeCell ref="J17:M17"/>
    <mergeCell ref="A2:M2"/>
    <mergeCell ref="A3:M3"/>
    <mergeCell ref="A22:C22"/>
    <mergeCell ref="D22:G22"/>
    <mergeCell ref="J22:M22"/>
    <mergeCell ref="A20:C20"/>
    <mergeCell ref="D20:G20"/>
    <mergeCell ref="J20:M20"/>
    <mergeCell ref="A21:C21"/>
    <mergeCell ref="D21:G21"/>
    <mergeCell ref="J21:M21"/>
    <mergeCell ref="A18:C18"/>
    <mergeCell ref="D18:G18"/>
    <mergeCell ref="J18:M18"/>
    <mergeCell ref="A19:C19"/>
    <mergeCell ref="D19:G19"/>
  </mergeCells>
  <hyperlinks>
    <hyperlink ref="J5" r:id="rId1"/>
    <hyperlink ref="J6" r:id="rId2"/>
    <hyperlink ref="J7" r:id="rId3"/>
    <hyperlink ref="J8" r:id="rId4"/>
    <hyperlink ref="J9" r:id="rId5"/>
    <hyperlink ref="J10" r:id="rId6"/>
    <hyperlink ref="J11" r:id="rId7"/>
    <hyperlink ref="J12" r:id="rId8"/>
    <hyperlink ref="J13" r:id="rId9"/>
    <hyperlink ref="J14" r:id="rId10"/>
    <hyperlink ref="J15" r:id="rId11"/>
    <hyperlink ref="J16" r:id="rId12"/>
    <hyperlink ref="J17" r:id="rId13"/>
    <hyperlink ref="J18" r:id="rId14"/>
    <hyperlink ref="J19" r:id="rId15"/>
    <hyperlink ref="J20" r:id="rId16"/>
    <hyperlink ref="J21" r:id="rId17"/>
    <hyperlink ref="J22" r:id="rId18"/>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5"/>
  <sheetViews>
    <sheetView workbookViewId="0">
      <selection activeCell="H17" sqref="H17"/>
    </sheetView>
  </sheetViews>
  <sheetFormatPr baseColWidth="10" defaultRowHeight="14.4"/>
  <sheetData>
    <row r="3" spans="1:13" s="30" customFormat="1" ht="20.25" customHeight="1">
      <c r="A3" s="169" t="s">
        <v>69</v>
      </c>
      <c r="B3" s="169"/>
      <c r="C3" s="169"/>
      <c r="D3" s="23"/>
      <c r="E3" s="23"/>
      <c r="F3" s="23"/>
      <c r="G3" s="23"/>
      <c r="H3" s="23"/>
      <c r="I3" s="23"/>
      <c r="J3" s="23"/>
      <c r="K3" s="23"/>
      <c r="L3" s="23"/>
      <c r="M3" s="23"/>
    </row>
    <row r="4" spans="1:13" s="30" customFormat="1" ht="26.1" customHeight="1">
      <c r="A4" s="166" t="s">
        <v>70</v>
      </c>
      <c r="B4" s="166"/>
      <c r="C4" s="166" t="s">
        <v>71</v>
      </c>
      <c r="D4" s="166"/>
      <c r="E4" s="166" t="s">
        <v>72</v>
      </c>
      <c r="F4" s="166"/>
      <c r="G4" s="166" t="s">
        <v>73</v>
      </c>
      <c r="H4" s="166"/>
      <c r="I4" s="166"/>
      <c r="J4" s="166" t="s">
        <v>74</v>
      </c>
      <c r="K4" s="166"/>
      <c r="L4" s="166"/>
      <c r="M4" s="54" t="s">
        <v>75</v>
      </c>
    </row>
    <row r="5" spans="1:13" s="102" customFormat="1" ht="20.25" customHeight="1">
      <c r="A5" s="221">
        <v>7731743.8499999996</v>
      </c>
      <c r="B5" s="221"/>
      <c r="C5" s="221">
        <v>3945456.38</v>
      </c>
      <c r="D5" s="221"/>
      <c r="E5" s="221">
        <v>3303864.9</v>
      </c>
      <c r="F5" s="221"/>
      <c r="G5" s="222">
        <v>3786287.47</v>
      </c>
      <c r="H5" s="223"/>
      <c r="I5" s="224"/>
      <c r="J5" s="225">
        <v>3298394.6</v>
      </c>
      <c r="K5" s="226"/>
      <c r="L5" s="227"/>
      <c r="M5" s="101">
        <v>0.85</v>
      </c>
    </row>
  </sheetData>
  <mergeCells count="11">
    <mergeCell ref="J5:L5"/>
    <mergeCell ref="A4:B4"/>
    <mergeCell ref="C4:D4"/>
    <mergeCell ref="E4:F4"/>
    <mergeCell ref="G4:I4"/>
    <mergeCell ref="J4:L4"/>
    <mergeCell ref="A3:C3"/>
    <mergeCell ref="A5:B5"/>
    <mergeCell ref="C5:D5"/>
    <mergeCell ref="E5:F5"/>
    <mergeCell ref="G5:I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29</vt:i4>
      </vt:variant>
    </vt:vector>
  </HeadingPairs>
  <TitlesOfParts>
    <vt:vector size="29" baseType="lpstr">
      <vt:lpstr>1.  DATOS GENERALES</vt:lpstr>
      <vt:lpstr>2. COMPETENCIAS Y FUNCIONES</vt:lpstr>
      <vt:lpstr>3. COBERTURA</vt:lpstr>
      <vt:lpstr>4. OBJETIVOS</vt:lpstr>
      <vt:lpstr>5. Ejecución Programática</vt:lpstr>
      <vt:lpstr>6. Estado de Obras</vt:lpstr>
      <vt:lpstr>7. Oferta Electoral</vt:lpstr>
      <vt:lpstr>8. Ejecución Presupuestaria</vt:lpstr>
      <vt:lpstr>9. Presupuesto Institucional</vt:lpstr>
      <vt:lpstr>10. Presupuesto Participativo</vt:lpstr>
      <vt:lpstr>11. Fases del Pres. Participa 1</vt:lpstr>
      <vt:lpstr>12. Anteproyecto Pres. Particip</vt:lpstr>
      <vt:lpstr>13. Detalle Pres. Participativo</vt:lpstr>
      <vt:lpstr>14. 15 Política Pública Igualda</vt:lpstr>
      <vt:lpstr>16 17 Participación Ciudadana</vt:lpstr>
      <vt:lpstr>18. Asamblea Ciudadana</vt:lpstr>
      <vt:lpstr>19. Mecanismos de Control S.</vt:lpstr>
      <vt:lpstr>20. Rendición de Cuentas Fase 1</vt:lpstr>
      <vt:lpstr>21. Rendición de Cuentas Fase 2</vt:lpstr>
      <vt:lpstr>22. Rendición de Cuentas Fase 3</vt:lpstr>
      <vt:lpstr>23. Rendición de Cuentas Fase 4</vt:lpstr>
      <vt:lpstr>24. Datos Deliberación</vt:lpstr>
      <vt:lpstr>25. Sugerencias Ciudadanas</vt:lpstr>
      <vt:lpstr>26. Plan de Trabajo 2023</vt:lpstr>
      <vt:lpstr>27. Difusión y Comunicación</vt:lpstr>
      <vt:lpstr>28.Transparencia y Acceso Info.</vt:lpstr>
      <vt:lpstr>29. Contratación Pública</vt:lpstr>
      <vt:lpstr>30. Enajenación, Donación, Expr</vt:lpstr>
      <vt:lpstr>31. Recomendaciones y Dictámen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Iveth Bautista Caceres</dc:creator>
  <cp:lastModifiedBy>Erika Fernanda Cruz Vaca</cp:lastModifiedBy>
  <cp:lastPrinted>2025-05-16T23:43:30Z</cp:lastPrinted>
  <dcterms:created xsi:type="dcterms:W3CDTF">2022-09-26T19:43:00Z</dcterms:created>
  <dcterms:modified xsi:type="dcterms:W3CDTF">2025-06-24T16:44:52Z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139E6B13E6324ACC8ED491EC44BDB277</vt:lpwstr>
  </property>
  <property fmtid="{D5CDD505-2E9C-101B-9397-08002B2CF9AE}" pid="3" name="KSOProductBuildVer">
    <vt:lpwstr>1033-11.2.0.11486</vt:lpwstr>
  </property>
</Properties>
</file>